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Upgrade to Full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Income" sheetId="4" state="visible" r:id="rId4"/>
    <sheet xmlns:r="http://schemas.openxmlformats.org/officeDocument/2006/relationships" name="Expenses" sheetId="5" state="visible" r:id="rId5"/>
    <sheet xmlns:r="http://schemas.openxmlformats.org/officeDocument/2006/relationships" name="Profit &amp; Los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.00;[Red]-$#,##0.00"/>
    <numFmt numFmtId="165" formatCode="$#,##0;[Red]-$#,##0"/>
    <numFmt numFmtId="166" formatCode="0.0%"/>
    <numFmt numFmtId="167" formatCode="mmm yy"/>
    <numFmt numFmtId="168" formatCode="yyyy-mm-dd"/>
  </numFmts>
  <fonts count="15">
    <font>
      <name val="Calibri"/>
      <family val="2"/>
      <color theme="1"/>
      <sz val="11"/>
      <scheme val="minor"/>
    </font>
    <font>
      <b val="1"/>
      <color rgb="001F3A5F"/>
      <sz val="18"/>
    </font>
    <font>
      <i val="1"/>
      <color rgb="00667085"/>
      <sz val="10"/>
    </font>
    <font>
      <b val="1"/>
      <color rgb="00B42318"/>
    </font>
    <font>
      <b val="1"/>
    </font>
    <font>
      <b val="1"/>
      <color rgb="00FFFFFF"/>
      <sz val="12"/>
    </font>
    <font>
      <b val="1"/>
      <color rgb="00FFFFFF"/>
    </font>
    <font>
      <b val="1"/>
      <color rgb="002A9D8F"/>
    </font>
    <font>
      <color rgb="00FFFFFF"/>
      <sz val="7"/>
    </font>
    <font>
      <b val="1"/>
      <color rgb="001F3A5F"/>
    </font>
    <font>
      <b val="1"/>
      <color rgb="00FFFFFF"/>
      <sz val="10"/>
    </font>
    <font>
      <b val="1"/>
      <color rgb="001F3A5F"/>
      <sz val="12"/>
    </font>
    <font>
      <color rgb="00667085"/>
    </font>
    <font>
      <i val="1"/>
      <color rgb="00667085"/>
    </font>
    <font>
      <b val="1"/>
      <color rgb="00FFFFFF"/>
      <sz val="14"/>
    </font>
  </fonts>
  <fills count="8">
    <fill>
      <patternFill/>
    </fill>
    <fill>
      <patternFill patternType="gray125"/>
    </fill>
    <fill>
      <patternFill patternType="solid">
        <fgColor rgb="00FEE4E2"/>
      </patternFill>
    </fill>
    <fill>
      <patternFill patternType="solid">
        <fgColor rgb="00FFF4CC"/>
      </patternFill>
    </fill>
    <fill>
      <patternFill patternType="solid">
        <fgColor rgb="002A9D8F"/>
      </patternFill>
    </fill>
    <fill>
      <patternFill patternType="solid">
        <fgColor rgb="001F3A5F"/>
      </patternFill>
    </fill>
    <fill>
      <patternFill patternType="solid">
        <fgColor rgb="00E8F1F8"/>
      </patternFill>
    </fill>
    <fill>
      <patternFill patternType="solid">
        <fgColor rgb="00F3F4F6"/>
      </patternFill>
    </fill>
  </fills>
  <borders count="6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/>
      <right/>
      <top style="thin">
        <color rgb="00D0D5DD"/>
      </top>
      <bottom/>
      <diagonal/>
    </border>
    <border>
      <left/>
      <right style="thin">
        <color rgb="00D0D5DD"/>
      </right>
      <top style="thin">
        <color rgb="00D0D5DD"/>
      </top>
      <bottom/>
      <diagonal/>
    </border>
    <border>
      <left/>
      <right/>
      <top style="thin">
        <color rgb="00D0D5DD"/>
      </top>
      <bottom style="thin">
        <color rgb="00D0D5DD"/>
      </bottom>
      <diagonal/>
    </border>
    <border>
      <left/>
      <right style="thin">
        <color rgb="00D0D5DD"/>
      </right>
      <top style="thin">
        <color rgb="00D0D5DD"/>
      </top>
      <bottom style="thin">
        <color rgb="00D0D5DD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1" fillId="0" borderId="0" pivotButton="0" quotePrefix="0" xfId="0"/>
    <xf numFmtId="0" fontId="0" fillId="3" borderId="1" pivotButton="0" quotePrefix="0" xfId="0"/>
    <xf numFmtId="0" fontId="0" fillId="6" borderId="1" pivotButton="0" quotePrefix="0" xfId="0"/>
    <xf numFmtId="0" fontId="3" fillId="2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0" fontId="0" fillId="3" borderId="1" applyProtection="1" pivotButton="0" quotePrefix="0" xfId="0">
      <protection locked="0" hidden="0"/>
    </xf>
    <xf numFmtId="1" fontId="0" fillId="3" borderId="1" applyProtection="1" pivotButton="0" quotePrefix="0" xfId="0">
      <protection locked="0" hidden="0"/>
    </xf>
    <xf numFmtId="164" fontId="0" fillId="3" borderId="1" applyProtection="1" pivotButton="0" quotePrefix="0" xfId="0">
      <protection locked="0" hidden="0"/>
    </xf>
    <xf numFmtId="0" fontId="5" fillId="4" borderId="0" pivotButton="0" quotePrefix="0" xfId="0"/>
    <xf numFmtId="0" fontId="7" fillId="0" borderId="0" pivotButton="0" quotePrefix="0" xfId="0"/>
    <xf numFmtId="0" fontId="10" fillId="5" borderId="1" applyAlignment="1" pivotButton="0" quotePrefix="0" xfId="0">
      <alignment horizontal="center"/>
    </xf>
    <xf numFmtId="0" fontId="0" fillId="0" borderId="5" pivotButton="0" quotePrefix="0" xfId="0"/>
    <xf numFmtId="0" fontId="10" fillId="4" borderId="1" applyAlignment="1" pivotButton="0" quotePrefix="0" xfId="0">
      <alignment horizontal="center"/>
    </xf>
    <xf numFmtId="165" fontId="1" fillId="6" borderId="1" applyAlignment="1" pivotButton="0" quotePrefix="0" xfId="0">
      <alignment horizontal="center" vertical="center"/>
    </xf>
    <xf numFmtId="166" fontId="1" fillId="6" borderId="1" applyAlignment="1" pivotButton="0" quotePrefix="0" xfId="0">
      <alignment horizontal="center" vertical="center"/>
    </xf>
    <xf numFmtId="0" fontId="0" fillId="4" borderId="0" pivotButton="0" quotePrefix="0" xfId="0"/>
    <xf numFmtId="0" fontId="6" fillId="5" borderId="1" applyAlignment="1" pivotButton="0" quotePrefix="0" xfId="0">
      <alignment horizontal="center" vertical="center" wrapText="1"/>
    </xf>
    <xf numFmtId="167" fontId="0" fillId="6" borderId="1" pivotButton="0" quotePrefix="0" xfId="0"/>
    <xf numFmtId="165" fontId="0" fillId="6" borderId="1" pivotButton="0" quotePrefix="0" xfId="0"/>
    <xf numFmtId="166" fontId="0" fillId="6" borderId="1" pivotButton="0" quotePrefix="0" xfId="0"/>
    <xf numFmtId="0" fontId="0" fillId="0" borderId="1" pivotButton="0" quotePrefix="0" xfId="0"/>
    <xf numFmtId="165" fontId="9" fillId="6" borderId="1" pivotButton="0" quotePrefix="0" xfId="0"/>
    <xf numFmtId="166" fontId="9" fillId="6" borderId="1" pivotButton="0" quotePrefix="0" xfId="0"/>
    <xf numFmtId="168" fontId="0" fillId="3" borderId="1" applyProtection="1" pivotButton="0" quotePrefix="0" xfId="0">
      <protection locked="0" hidden="0"/>
    </xf>
    <xf numFmtId="0" fontId="0" fillId="0" borderId="4" pivotButton="0" quotePrefix="0" xfId="0"/>
    <xf numFmtId="167" fontId="6" fillId="5" borderId="1" applyAlignment="1" pivotButton="0" quotePrefix="0" xfId="0">
      <alignment horizontal="center" vertical="center" wrapText="1"/>
    </xf>
    <xf numFmtId="167" fontId="8" fillId="0" borderId="0" pivotButton="0" quotePrefix="0" xfId="0"/>
    <xf numFmtId="0" fontId="3" fillId="0" borderId="0" pivotButton="0" quotePrefix="0" xfId="0"/>
    <xf numFmtId="0" fontId="14" fillId="4" borderId="0" pivotButton="0" quotePrefix="0" xfId="0"/>
    <xf numFmtId="0" fontId="5" fillId="5" borderId="0" pivotButton="0" quotePrefix="0" xfId="0"/>
    <xf numFmtId="0" fontId="6" fillId="5" borderId="0" applyAlignment="1" pivotButton="0" quotePrefix="0" xfId="0">
      <alignment horizontal="center"/>
    </xf>
    <xf numFmtId="0" fontId="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left" wrapText="1"/>
    </xf>
    <xf numFmtId="0" fontId="0" fillId="7" borderId="0" applyAlignment="1" pivotButton="0" quotePrefix="0" xfId="0">
      <alignment horizontal="center" wrapText="1"/>
    </xf>
    <xf numFmtId="0" fontId="9" fillId="0" borderId="0" pivotButton="0" quotePrefix="0" xfId="0"/>
    <xf numFmtId="168" fontId="0" fillId="3" borderId="1" applyProtection="1" pivotButton="0" quotePrefix="0" xfId="0">
      <protection locked="0" hidden="0"/>
    </xf>
    <xf numFmtId="168" fontId="3" fillId="2" borderId="1" applyProtection="1" pivotButton="0" quotePrefix="0" xfId="0">
      <protection locked="0" hidden="0"/>
    </xf>
    <xf numFmtId="167" fontId="6" fillId="5" borderId="1" applyAlignment="1" pivotButton="0" quotePrefix="0" xfId="0">
      <alignment horizontal="center" vertical="center" wrapText="1"/>
    </xf>
    <xf numFmtId="167" fontId="8" fillId="0" borderId="0" pivotButton="0" quotePrefix="0" xfId="0"/>
    <xf numFmtId="165" fontId="0" fillId="6" borderId="1" pivotButton="0" quotePrefix="0" xfId="0"/>
    <xf numFmtId="165" fontId="9" fillId="6" borderId="1" pivotButton="0" quotePrefix="0" xfId="0"/>
    <xf numFmtId="166" fontId="0" fillId="6" borderId="1" pivotButton="0" quotePrefix="0" xfId="0"/>
  </cellXfs>
  <cellStyles count="1">
    <cellStyle name="Normal" xfId="0" builtinId="0" hidden="0"/>
  </cellStyles>
  <dxfs count="2">
    <dxf>
      <font>
        <b val="1"/>
        <color rgb="00B42318"/>
      </font>
    </dxf>
    <dxf>
      <font>
        <b val="1"/>
        <color rgb="00B42318"/>
      </font>
      <fill>
        <patternFill patternType="solid">
          <fgColor rgb="00FEE4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alchubtemplates.lemonsqueezy.com/checkout/buy/1cfed666-ae7b-4b11-8cdf-f6a62e98bf93" TargetMode="External" Id="rId1"/><Relationship Type="http://schemas.openxmlformats.org/officeDocument/2006/relationships/hyperlink" Target="https://calchubtemplates.lemonsqueezy.com/checkout/buy/874cec82-5b69-465a-90e1-64d667f8ebb3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5" customWidth="1" min="2" max="2"/>
  </cols>
  <sheetData>
    <row r="1"/>
    <row r="2">
      <c r="B2" s="1" t="inlineStr">
        <is>
          <t>Small Business Bookkeeping &amp; Profit and Loss Tracker</t>
        </is>
      </c>
    </row>
    <row r="3">
      <c r="B3" s="35" t="inlineStr">
        <is>
          <t>FREE LITE VERSION · by CalcHub Templates · see the “Upgrade to Full” tab for the complete Small Business Bookkeeping &amp; P&amp;L Tracker</t>
        </is>
      </c>
    </row>
    <row r="4"/>
    <row r="5">
      <c r="B5" s="3" t="inlineStr">
        <is>
          <t>HOW TO USE:</t>
        </is>
      </c>
    </row>
    <row r="6">
      <c r="B6" s="4" t="inlineStr">
        <is>
          <t>1. Settings: enter your business name, financial-year start (year + first month), opening bank balance, and edit the income / expense category lists to match your business.</t>
        </is>
      </c>
    </row>
    <row r="7">
      <c r="B7" s="4" t="inlineStr">
        <is>
          <t>2. Income: log every sale or payment received — date, customer, category (dropdown), payment method and amount. One row per transaction (500 rows ready).</t>
        </is>
      </c>
    </row>
    <row r="8">
      <c r="B8" s="4" t="inlineStr">
        <is>
          <t>3. Expenses: log every cost — date, vendor, category (dropdown), payment method, whether you kept the receipt, and amount.</t>
        </is>
      </c>
    </row>
    <row r="9">
      <c r="B9" s="4" t="inlineStr">
        <is>
          <t>4. Profit &amp; Loss: a full 12-month P&amp;L by category builds itself: total revenue, total expenses, net profit, margin, cumulative profit and estimated closing cash.</t>
        </is>
      </c>
    </row>
    <row r="10">
      <c r="B10" s="4" t="inlineStr">
        <is>
          <t>5. Dashboard: KPI cards, monthly summary, your biggest expense categories and three charts update instantly.</t>
        </is>
      </c>
    </row>
    <row r="11">
      <c r="B11" s="3" t="inlineStr">
        <is>
          <t>TIPS:</t>
        </is>
      </c>
    </row>
    <row r="12">
      <c r="B12" s="4" t="inlineStr">
        <is>
          <t>• Renaming a category in Settings? Also update the old entries in Income / Expenses so they keep matching.</t>
        </is>
      </c>
    </row>
    <row r="13">
      <c r="B13" s="4" t="inlineStr">
        <is>
          <t>• Dates outside the 12-month financial year are ignored by the P&amp;L — start a fresh copy of the file for each year.</t>
        </is>
      </c>
    </row>
    <row r="14">
      <c r="B14" s="4" t="inlineStr">
        <is>
          <t>• Enter refunds to customers as an expense (e.g. 'Other expenses') or as a negative in Income if you prefer net sales.</t>
        </is>
      </c>
    </row>
    <row r="15">
      <c r="B15" s="4" t="inlineStr">
        <is>
          <t>• Google Sheets: File &gt; Import &gt; Upload this .xlsx, or open it from Google Drive and choose File &gt; Save as Google Sheets.</t>
        </is>
      </c>
    </row>
    <row r="16">
      <c r="B16" s="3" t="inlineStr">
        <is>
          <t>EXAMPLE DATA:</t>
        </is>
      </c>
    </row>
    <row r="17">
      <c r="B17" s="4" t="inlineStr">
        <is>
          <t>The file ships with 9 months of example data for a fictional candle business (red banners). Select the yellow example rows on Income and Expenses, press Delete, and start entering your own.</t>
        </is>
      </c>
    </row>
    <row r="18"/>
    <row r="19">
      <c r="B19" s="5" t="inlineStr">
        <is>
          <t>COLOUR KEY:</t>
        </is>
      </c>
    </row>
    <row r="20">
      <c r="B20" s="6" t="inlineStr">
        <is>
          <t>Yellow cells = your inputs (type here)</t>
        </is>
      </c>
    </row>
    <row r="21">
      <c r="B21" s="7" t="inlineStr">
        <is>
          <t>Blue cells = formulas (calculated automatically — please don't type over them)</t>
        </is>
      </c>
    </row>
    <row r="22">
      <c r="B22" s="8" t="inlineStr">
        <is>
          <t>Red banner = example data. To start fresh: select the yellow example rows and press Delete (never delete whole rows/columns).</t>
        </is>
      </c>
    </row>
    <row r="23"/>
    <row r="24">
      <c r="B24" s="9" t="inlineStr">
        <is>
          <t>Works in Microsoft Excel (2010+), Google Sheets (File &gt; Import &gt; Upload) and LibreOffice. No macros.</t>
        </is>
      </c>
    </row>
    <row r="25">
      <c r="B25" s="10" t="inlineStr">
        <is>
          <t>Disclaimer: for educational planning only; not financial, tax or legal advice.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2A9D8F"/>
    <outlinePr summaryBelow="1" summaryRight="1"/>
    <pageSetUpPr/>
  </sheetPr>
  <dimension ref="B2:D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8" customWidth="1" min="2" max="2"/>
    <col width="18" customWidth="1" min="3" max="3"/>
    <col width="18" customWidth="1" min="4" max="4"/>
  </cols>
  <sheetData>
    <row r="2">
      <c r="B2" s="1" t="inlineStr">
        <is>
          <t>Upgrade to the full Small Business Bookkeeping &amp; P&amp;L Tracker</t>
        </is>
      </c>
    </row>
    <row r="3">
      <c r="B3" s="2" t="inlineStr">
        <is>
          <t>You are using the free lite version · CalcHub Templates · $15 one-time</t>
        </is>
      </c>
    </row>
    <row r="5">
      <c r="B5" s="36" t="inlineStr">
        <is>
          <t>▶ Buy the full version — $15 (instant download)</t>
        </is>
      </c>
    </row>
    <row r="6">
      <c r="B6" s="37" t="inlineStr">
        <is>
          <t>▶ Best value: all 8 templates in the Complete Bundle — $39 (worth $104)</t>
        </is>
      </c>
    </row>
    <row r="7">
      <c r="B7" s="10" t="inlineStr">
        <is>
          <t>Secure checkout by Lemon Squeezy. Works in Excel, Google Sheets &amp; LibreOffice.</t>
        </is>
      </c>
    </row>
    <row r="9">
      <c r="B9" s="38" t="inlineStr">
        <is>
          <t>Feature</t>
        </is>
      </c>
      <c r="C9" s="38" t="inlineStr">
        <is>
          <t>Free lite</t>
        </is>
      </c>
      <c r="D9" s="38" t="inlineStr">
        <is>
          <t>Full version</t>
        </is>
      </c>
    </row>
    <row r="10">
      <c r="B10" s="39" t="inlineStr">
        <is>
          <t>Income &amp; expense logs with category dropdowns</t>
        </is>
      </c>
      <c r="C10" s="40" t="inlineStr">
        <is>
          <t>50 rows each</t>
        </is>
      </c>
      <c r="D10" s="40" t="inlineStr">
        <is>
          <t>500 rows each</t>
        </is>
      </c>
    </row>
    <row r="11">
      <c r="B11" s="41" t="inlineStr">
        <is>
          <t>Automatic 12-month Profit &amp; Loss statement</t>
        </is>
      </c>
      <c r="C11" s="42" t="inlineStr">
        <is>
          <t>✓</t>
        </is>
      </c>
      <c r="D11" s="42" t="inlineStr">
        <is>
          <t>✓</t>
        </is>
      </c>
    </row>
    <row r="12">
      <c r="B12" s="39" t="inlineStr">
        <is>
          <t>Custom financial-year start</t>
        </is>
      </c>
      <c r="C12" s="40" t="inlineStr">
        <is>
          <t>✓</t>
        </is>
      </c>
      <c r="D12" s="40" t="inlineStr">
        <is>
          <t>✓</t>
        </is>
      </c>
    </row>
    <row r="13">
      <c r="B13" s="41" t="inlineStr">
        <is>
          <t>Profit margin &amp; running totals</t>
        </is>
      </c>
      <c r="C13" s="42" t="inlineStr">
        <is>
          <t>✓</t>
        </is>
      </c>
      <c r="D13" s="42" t="inlineStr">
        <is>
          <t>✓</t>
        </is>
      </c>
    </row>
    <row r="14">
      <c r="B14" s="39" t="inlineStr">
        <is>
          <t>Dashboard with KPIs</t>
        </is>
      </c>
      <c r="C14" s="40" t="inlineStr">
        <is>
          <t>—</t>
        </is>
      </c>
      <c r="D14" s="40" t="inlineStr">
        <is>
          <t>✓</t>
        </is>
      </c>
    </row>
    <row r="15">
      <c r="B15" s="41" t="inlineStr">
        <is>
          <t>3 dashboard charts</t>
        </is>
      </c>
      <c r="C15" s="42" t="inlineStr">
        <is>
          <t>—</t>
        </is>
      </c>
      <c r="D15" s="42" t="inlineStr">
        <is>
          <t>✓</t>
        </is>
      </c>
    </row>
    <row r="16">
      <c r="B16" s="39" t="inlineStr">
        <is>
          <t>Quick-start PDF guide</t>
        </is>
      </c>
      <c r="C16" s="40" t="inlineStr">
        <is>
          <t>—</t>
        </is>
      </c>
      <c r="D16" s="40" t="inlineStr">
        <is>
          <t>✓</t>
        </is>
      </c>
    </row>
    <row r="18">
      <c r="B18" s="43" t="inlineStr">
        <is>
          <t>The full version also includes:</t>
        </is>
      </c>
    </row>
    <row r="19">
      <c r="B19" t="inlineStr">
        <is>
          <t>✓ Automatic 12-month P&amp;L by category</t>
        </is>
      </c>
    </row>
    <row r="20">
      <c r="B20" t="inlineStr">
        <is>
          <t>✓ Dashboard with KPIs &amp; 3 charts</t>
        </is>
      </c>
    </row>
    <row r="21">
      <c r="B21" t="inlineStr">
        <is>
          <t>✓ Custom financial-year start</t>
        </is>
      </c>
    </row>
    <row r="23">
      <c r="B23" s="43" t="inlineStr">
        <is>
          <t>Full product description</t>
        </is>
      </c>
    </row>
    <row r="24" ht="62" customHeight="1">
      <c r="B24" s="4" t="inlineStr">
        <is>
          <t>Log every sale and cost with dropdown categories and get an automatic 12-month Profit &amp; Loss statement, profit margin, cash balance and a live dashboard with charts. Ideal for makers, sellers, consultants and side hustles.</t>
        </is>
      </c>
    </row>
    <row r="26">
      <c r="B26" s="10" t="inlineStr">
        <is>
          <t>Free lite version — personal use. Please share the download page rather than the file.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B24:D24"/>
  </mergeCells>
  <hyperlinks>
    <hyperlink xmlns:r="http://schemas.openxmlformats.org/officeDocument/2006/relationships" ref="B5" r:id="rId1"/>
    <hyperlink xmlns:r="http://schemas.openxmlformats.org/officeDocument/2006/relationships" ref="B6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24" customWidth="1" min="3" max="3"/>
    <col width="3" customWidth="1" min="4" max="4"/>
    <col width="30" customWidth="1" min="5" max="5"/>
    <col width="3" customWidth="1" min="6" max="6"/>
    <col width="24" customWidth="1" min="7" max="7"/>
    <col width="3" customWidth="1" min="8" max="8"/>
  </cols>
  <sheetData>
    <row r="1"/>
    <row r="2">
      <c r="B2" s="1" t="inlineStr">
        <is>
          <t>Settings  (Free Lite)</t>
        </is>
      </c>
    </row>
    <row r="3">
      <c r="B3" s="2" t="inlineStr">
        <is>
          <t>Business details and your category lists (edit freely)</t>
        </is>
      </c>
    </row>
    <row r="4">
      <c r="B4" s="11" t="inlineStr">
        <is>
          <t>EXAMPLE DATA — replace the yellow cells with your own numbers</t>
        </is>
      </c>
    </row>
    <row r="5"/>
    <row r="6">
      <c r="B6" s="12" t="inlineStr">
        <is>
          <t>Business name</t>
        </is>
      </c>
      <c r="C6" s="13" t="inlineStr">
        <is>
          <t>Example Candle Studio</t>
        </is>
      </c>
    </row>
    <row r="7">
      <c r="B7" s="12" t="inlineStr">
        <is>
          <t>Financial year (first month's year)</t>
        </is>
      </c>
      <c r="C7" s="14" t="n">
        <v>2026</v>
      </c>
    </row>
    <row r="8">
      <c r="B8" s="12" t="inlineStr">
        <is>
          <t>First month of financial year (1-12)</t>
        </is>
      </c>
      <c r="C8" s="14" t="n">
        <v>1</v>
      </c>
    </row>
    <row r="9">
      <c r="B9" s="12" t="inlineStr">
        <is>
          <t>Opening bank / cash balance</t>
        </is>
      </c>
      <c r="C9" s="15" t="n">
        <v>5000</v>
      </c>
    </row>
    <row r="10"/>
    <row r="11">
      <c r="B11" s="16" t="inlineStr">
        <is>
          <t>INCOME CATEGORIES (max 10)</t>
        </is>
      </c>
      <c r="E11" s="16" t="inlineStr">
        <is>
          <t>EXPENSE CATEGORIES (max 20)</t>
        </is>
      </c>
      <c r="G11" s="16" t="inlineStr">
        <is>
          <t>PAYMENT METHODS</t>
        </is>
      </c>
    </row>
    <row r="12">
      <c r="B12" s="13" t="inlineStr">
        <is>
          <t>Product sales</t>
        </is>
      </c>
      <c r="E12" s="13" t="inlineStr">
        <is>
          <t>Cost of goods / materials</t>
        </is>
      </c>
      <c r="G12" s="13" t="inlineStr">
        <is>
          <t>Bank transfer</t>
        </is>
      </c>
    </row>
    <row r="13">
      <c r="B13" s="13" t="inlineStr">
        <is>
          <t>Wholesale</t>
        </is>
      </c>
      <c r="E13" s="13" t="inlineStr">
        <is>
          <t>Packaging</t>
        </is>
      </c>
      <c r="G13" s="13" t="inlineStr">
        <is>
          <t>Card</t>
        </is>
      </c>
    </row>
    <row r="14">
      <c r="B14" s="13" t="inlineStr">
        <is>
          <t>Custom orders</t>
        </is>
      </c>
      <c r="E14" s="13" t="inlineStr">
        <is>
          <t>Shipping &amp; postage</t>
        </is>
      </c>
      <c r="G14" s="13" t="inlineStr">
        <is>
          <t>Cash</t>
        </is>
      </c>
    </row>
    <row r="15">
      <c r="B15" s="13" t="inlineStr">
        <is>
          <t>Workshops</t>
        </is>
      </c>
      <c r="E15" s="13" t="inlineStr">
        <is>
          <t>Platform &amp; marketplace fees</t>
        </is>
      </c>
      <c r="G15" s="13" t="inlineStr">
        <is>
          <t>PayPal</t>
        </is>
      </c>
    </row>
    <row r="16">
      <c r="B16" s="13" t="inlineStr">
        <is>
          <t>Shipping charged</t>
        </is>
      </c>
      <c r="E16" s="13" t="inlineStr">
        <is>
          <t>Payment processing fees</t>
        </is>
      </c>
      <c r="G16" s="13" t="inlineStr">
        <is>
          <t>Stripe</t>
        </is>
      </c>
    </row>
    <row r="17">
      <c r="B17" s="13" t="inlineStr">
        <is>
          <t>Other income</t>
        </is>
      </c>
      <c r="E17" s="13" t="inlineStr">
        <is>
          <t>Advertising &amp; marketing</t>
        </is>
      </c>
      <c r="G17" s="13" t="inlineStr">
        <is>
          <t>Cheque / check</t>
        </is>
      </c>
    </row>
    <row r="18">
      <c r="B18" s="13" t="n"/>
      <c r="E18" s="13" t="inlineStr">
        <is>
          <t>Software &amp; subscriptions</t>
        </is>
      </c>
      <c r="G18" s="13" t="n"/>
    </row>
    <row r="19">
      <c r="B19" s="13" t="n"/>
      <c r="E19" s="13" t="inlineStr">
        <is>
          <t>Rent &amp; utilities</t>
        </is>
      </c>
      <c r="G19" s="13" t="n"/>
    </row>
    <row r="20">
      <c r="B20" s="13" t="n"/>
      <c r="E20" s="13" t="inlineStr">
        <is>
          <t>Equipment</t>
        </is>
      </c>
    </row>
    <row r="21">
      <c r="B21" s="13" t="n"/>
      <c r="E21" s="13" t="inlineStr">
        <is>
          <t>Contractors &amp; freelancers</t>
        </is>
      </c>
    </row>
    <row r="22">
      <c r="E22" s="13" t="inlineStr">
        <is>
          <t>Wages</t>
        </is>
      </c>
    </row>
    <row r="23">
      <c r="E23" s="13" t="inlineStr">
        <is>
          <t>Insurance</t>
        </is>
      </c>
    </row>
    <row r="24">
      <c r="E24" s="13" t="inlineStr">
        <is>
          <t>Professional fees</t>
        </is>
      </c>
    </row>
    <row r="25">
      <c r="E25" s="13" t="inlineStr">
        <is>
          <t>Travel</t>
        </is>
      </c>
    </row>
    <row r="26">
      <c r="E26" s="13" t="inlineStr">
        <is>
          <t>Bank charges</t>
        </is>
      </c>
    </row>
    <row r="27">
      <c r="E27" s="13" t="inlineStr">
        <is>
          <t>Office supplies</t>
        </is>
      </c>
    </row>
    <row r="28">
      <c r="E28" s="13" t="inlineStr">
        <is>
          <t>Taxes &amp; licenses</t>
        </is>
      </c>
    </row>
    <row r="29">
      <c r="E29" s="13" t="inlineStr">
        <is>
          <t>Other expenses</t>
        </is>
      </c>
    </row>
    <row r="30">
      <c r="E30" s="13" t="n"/>
    </row>
    <row r="31">
      <c r="E31" s="13" t="n"/>
    </row>
  </sheetData>
  <dataValidations count="1">
    <dataValidation sqref="C8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22" customWidth="1" min="3" max="3"/>
    <col width="30" customWidth="1" min="4" max="4"/>
    <col width="22" customWidth="1" min="5" max="5"/>
    <col width="16" customWidth="1" min="6" max="6"/>
    <col width="14" customWidth="1" min="7" max="7"/>
    <col width="14" customWidth="1" min="8" max="8"/>
  </cols>
  <sheetData>
    <row r="1"/>
    <row r="2">
      <c r="B2" s="1" t="inlineStr">
        <is>
          <t>Income  (Free Lite)</t>
        </is>
      </c>
    </row>
    <row r="3">
      <c r="B3" s="2" t="inlineStr">
        <is>
          <t>Every sale or payment received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4" t="inlineStr">
        <is>
          <t>Date</t>
        </is>
      </c>
      <c r="C6" s="24" t="inlineStr">
        <is>
          <t>Customer</t>
        </is>
      </c>
      <c r="D6" s="24" t="inlineStr">
        <is>
          <t>Description</t>
        </is>
      </c>
      <c r="E6" s="24" t="inlineStr">
        <is>
          <t>Category</t>
        </is>
      </c>
      <c r="F6" s="24" t="inlineStr">
        <is>
          <t>Payment method</t>
        </is>
      </c>
      <c r="G6" s="24" t="inlineStr">
        <is>
          <t>Invoice / ref</t>
        </is>
      </c>
      <c r="H6" s="24" t="inlineStr">
        <is>
          <t>Amount</t>
        </is>
      </c>
    </row>
    <row r="7">
      <c r="B7" s="44" t="n">
        <v>46025</v>
      </c>
      <c r="C7" s="13" t="inlineStr">
        <is>
          <t>Market stall</t>
        </is>
      </c>
      <c r="D7" s="13" t="inlineStr">
        <is>
          <t>Wholesale batch</t>
        </is>
      </c>
      <c r="E7" s="13" t="inlineStr">
        <is>
          <t>Wholesale</t>
        </is>
      </c>
      <c r="F7" s="13" t="inlineStr">
        <is>
          <t>Bank transfer</t>
        </is>
      </c>
      <c r="G7" s="13" t="inlineStr">
        <is>
          <t>S-1003</t>
        </is>
      </c>
      <c r="H7" s="15" t="n">
        <v>1268.62</v>
      </c>
    </row>
    <row r="8">
      <c r="B8" s="44" t="n">
        <v>46029</v>
      </c>
      <c r="C8" s="13" t="inlineStr">
        <is>
          <t>Shopify order</t>
        </is>
      </c>
      <c r="D8" s="13" t="inlineStr">
        <is>
          <t>Custom orders batch</t>
        </is>
      </c>
      <c r="E8" s="13" t="inlineStr">
        <is>
          <t>Custom orders</t>
        </is>
      </c>
      <c r="F8" s="13" t="inlineStr">
        <is>
          <t>Bank transfer</t>
        </is>
      </c>
      <c r="G8" s="13" t="inlineStr">
        <is>
          <t>S-1001</t>
        </is>
      </c>
      <c r="H8" s="15" t="n">
        <v>1439.97</v>
      </c>
    </row>
    <row r="9">
      <c r="B9" s="44" t="n">
        <v>46047</v>
      </c>
      <c r="C9" s="13" t="inlineStr">
        <is>
          <t>Harbor Gifts</t>
        </is>
      </c>
      <c r="D9" s="13" t="inlineStr">
        <is>
          <t>Wholesale batch</t>
        </is>
      </c>
      <c r="E9" s="13" t="inlineStr">
        <is>
          <t>Wholesale</t>
        </is>
      </c>
      <c r="F9" s="13" t="inlineStr">
        <is>
          <t>PayPal</t>
        </is>
      </c>
      <c r="G9" s="13" t="inlineStr">
        <is>
          <t>S-1000</t>
        </is>
      </c>
      <c r="H9" s="15" t="n">
        <v>2324.03</v>
      </c>
    </row>
    <row r="10">
      <c r="B10" s="44" t="n">
        <v>46048</v>
      </c>
      <c r="C10" s="13" t="inlineStr">
        <is>
          <t>Shopify order</t>
        </is>
      </c>
      <c r="D10" s="13" t="inlineStr">
        <is>
          <t>Wholesale batch</t>
        </is>
      </c>
      <c r="E10" s="13" t="inlineStr">
        <is>
          <t>Wholesale</t>
        </is>
      </c>
      <c r="F10" s="13" t="inlineStr">
        <is>
          <t>Stripe</t>
        </is>
      </c>
      <c r="G10" s="13" t="inlineStr">
        <is>
          <t>S-1002</t>
        </is>
      </c>
      <c r="H10" s="15" t="n">
        <v>1881.36</v>
      </c>
    </row>
    <row r="11">
      <c r="B11" s="44" t="n">
        <v>46060</v>
      </c>
      <c r="C11" s="13" t="inlineStr">
        <is>
          <t>Shopify order</t>
        </is>
      </c>
      <c r="D11" s="13" t="inlineStr">
        <is>
          <t>Product sales batch</t>
        </is>
      </c>
      <c r="E11" s="13" t="inlineStr">
        <is>
          <t>Product sales</t>
        </is>
      </c>
      <c r="F11" s="13" t="inlineStr">
        <is>
          <t>Bank transfer</t>
        </is>
      </c>
      <c r="G11" s="13" t="inlineStr">
        <is>
          <t>S-1005</t>
        </is>
      </c>
      <c r="H11" s="15" t="n">
        <v>572.96</v>
      </c>
    </row>
    <row r="12">
      <c r="B12" s="44" t="n">
        <v>46064</v>
      </c>
      <c r="C12" s="13" t="inlineStr">
        <is>
          <t>Harbor Gifts</t>
        </is>
      </c>
      <c r="D12" s="13" t="inlineStr">
        <is>
          <t>Product sales batch</t>
        </is>
      </c>
      <c r="E12" s="13" t="inlineStr">
        <is>
          <t>Product sales</t>
        </is>
      </c>
      <c r="F12" s="13" t="inlineStr">
        <is>
          <t>Bank transfer</t>
        </is>
      </c>
      <c r="G12" s="13" t="inlineStr">
        <is>
          <t>S-1006</t>
        </is>
      </c>
      <c r="H12" s="15" t="n">
        <v>1525.77</v>
      </c>
    </row>
    <row r="13">
      <c r="B13" s="44" t="n">
        <v>46073</v>
      </c>
      <c r="C13" s="13" t="inlineStr">
        <is>
          <t>Etsy order</t>
        </is>
      </c>
      <c r="D13" s="13" t="inlineStr">
        <is>
          <t>Custom orders batch</t>
        </is>
      </c>
      <c r="E13" s="13" t="inlineStr">
        <is>
          <t>Custom orders</t>
        </is>
      </c>
      <c r="F13" s="13" t="inlineStr">
        <is>
          <t>Bank transfer</t>
        </is>
      </c>
      <c r="G13" s="13" t="inlineStr">
        <is>
          <t>S-1004</t>
        </is>
      </c>
      <c r="H13" s="15" t="n">
        <v>1355.99</v>
      </c>
    </row>
    <row r="14">
      <c r="B14" s="44" t="n">
        <v>46074</v>
      </c>
      <c r="C14" s="13" t="inlineStr">
        <is>
          <t>Bloom Boutique</t>
        </is>
      </c>
      <c r="D14" s="13" t="inlineStr">
        <is>
          <t>Product sales batch</t>
        </is>
      </c>
      <c r="E14" s="13" t="inlineStr">
        <is>
          <t>Product sales</t>
        </is>
      </c>
      <c r="F14" s="13" t="inlineStr">
        <is>
          <t>PayPal</t>
        </is>
      </c>
      <c r="G14" s="13" t="inlineStr">
        <is>
          <t>S-1007</t>
        </is>
      </c>
      <c r="H14" s="15" t="n">
        <v>1182.36</v>
      </c>
    </row>
    <row r="15">
      <c r="B15" s="44" t="n">
        <v>46089</v>
      </c>
      <c r="C15" s="13" t="inlineStr">
        <is>
          <t>Market stall</t>
        </is>
      </c>
      <c r="D15" s="13" t="inlineStr">
        <is>
          <t>Product sales batch</t>
        </is>
      </c>
      <c r="E15" s="13" t="inlineStr">
        <is>
          <t>Product sales</t>
        </is>
      </c>
      <c r="F15" s="13" t="inlineStr">
        <is>
          <t>PayPal</t>
        </is>
      </c>
      <c r="G15" s="13" t="inlineStr">
        <is>
          <t>S-1009</t>
        </is>
      </c>
      <c r="H15" s="15" t="n">
        <v>1017.3</v>
      </c>
    </row>
    <row r="16">
      <c r="B16" s="44" t="n">
        <v>46094</v>
      </c>
      <c r="C16" s="13" t="inlineStr">
        <is>
          <t>Etsy order</t>
        </is>
      </c>
      <c r="D16" s="13" t="inlineStr">
        <is>
          <t>Product sales batch</t>
        </is>
      </c>
      <c r="E16" s="13" t="inlineStr">
        <is>
          <t>Product sales</t>
        </is>
      </c>
      <c r="F16" s="13" t="inlineStr">
        <is>
          <t>Stripe</t>
        </is>
      </c>
      <c r="G16" s="13" t="inlineStr">
        <is>
          <t>S-1011</t>
        </is>
      </c>
      <c r="H16" s="15" t="n">
        <v>1803.1</v>
      </c>
    </row>
    <row r="17">
      <c r="B17" s="44" t="n">
        <v>46101</v>
      </c>
      <c r="C17" s="13" t="inlineStr">
        <is>
          <t>Community centre</t>
        </is>
      </c>
      <c r="D17" s="13" t="inlineStr">
        <is>
          <t>Candle-making workshop</t>
        </is>
      </c>
      <c r="E17" s="13" t="inlineStr">
        <is>
          <t>Workshops</t>
        </is>
      </c>
      <c r="F17" s="13" t="inlineStr">
        <is>
          <t>Bank transfer</t>
        </is>
      </c>
      <c r="G17" s="13" t="inlineStr">
        <is>
          <t>W-3</t>
        </is>
      </c>
      <c r="H17" s="15" t="n">
        <v>640</v>
      </c>
    </row>
    <row r="18">
      <c r="B18" s="44" t="n">
        <v>46106</v>
      </c>
      <c r="C18" s="13" t="inlineStr">
        <is>
          <t>Etsy order</t>
        </is>
      </c>
      <c r="D18" s="13" t="inlineStr">
        <is>
          <t>Product sales batch</t>
        </is>
      </c>
      <c r="E18" s="13" t="inlineStr">
        <is>
          <t>Product sales</t>
        </is>
      </c>
      <c r="F18" s="13" t="inlineStr">
        <is>
          <t>PayPal</t>
        </is>
      </c>
      <c r="G18" s="13" t="inlineStr">
        <is>
          <t>S-1010</t>
        </is>
      </c>
      <c r="H18" s="15" t="n">
        <v>654.86</v>
      </c>
    </row>
    <row r="19">
      <c r="B19" s="44" t="n">
        <v>46108</v>
      </c>
      <c r="C19" s="13" t="inlineStr">
        <is>
          <t>Etsy order</t>
        </is>
      </c>
      <c r="D19" s="13" t="inlineStr">
        <is>
          <t>Custom orders batch</t>
        </is>
      </c>
      <c r="E19" s="13" t="inlineStr">
        <is>
          <t>Custom orders</t>
        </is>
      </c>
      <c r="F19" s="13" t="inlineStr">
        <is>
          <t>Bank transfer</t>
        </is>
      </c>
      <c r="G19" s="13" t="inlineStr">
        <is>
          <t>S-1008</t>
        </is>
      </c>
      <c r="H19" s="15" t="n">
        <v>2023.63</v>
      </c>
    </row>
    <row r="20">
      <c r="B20" s="44" t="n">
        <v>46119</v>
      </c>
      <c r="C20" s="13" t="inlineStr">
        <is>
          <t>Local cafe</t>
        </is>
      </c>
      <c r="D20" s="13" t="inlineStr">
        <is>
          <t>Product sales batch</t>
        </is>
      </c>
      <c r="E20" s="13" t="inlineStr">
        <is>
          <t>Product sales</t>
        </is>
      </c>
      <c r="F20" s="13" t="inlineStr">
        <is>
          <t>PayPal</t>
        </is>
      </c>
      <c r="G20" s="13" t="inlineStr">
        <is>
          <t>S-1014</t>
        </is>
      </c>
      <c r="H20" s="15" t="n">
        <v>1532.11</v>
      </c>
    </row>
    <row r="21">
      <c r="B21" s="44" t="n">
        <v>46123</v>
      </c>
      <c r="C21" s="13" t="inlineStr">
        <is>
          <t>Etsy order</t>
        </is>
      </c>
      <c r="D21" s="13" t="inlineStr">
        <is>
          <t>Product sales batch</t>
        </is>
      </c>
      <c r="E21" s="13" t="inlineStr">
        <is>
          <t>Product sales</t>
        </is>
      </c>
      <c r="F21" s="13" t="inlineStr">
        <is>
          <t>PayPal</t>
        </is>
      </c>
      <c r="G21" s="13" t="inlineStr">
        <is>
          <t>S-1015</t>
        </is>
      </c>
      <c r="H21" s="15" t="n">
        <v>750.22</v>
      </c>
    </row>
    <row r="22">
      <c r="B22" s="44" t="n">
        <v>46135</v>
      </c>
      <c r="C22" s="13" t="inlineStr">
        <is>
          <t>Etsy order</t>
        </is>
      </c>
      <c r="D22" s="13" t="inlineStr">
        <is>
          <t>Product sales batch</t>
        </is>
      </c>
      <c r="E22" s="13" t="inlineStr">
        <is>
          <t>Product sales</t>
        </is>
      </c>
      <c r="F22" s="13" t="inlineStr">
        <is>
          <t>Stripe</t>
        </is>
      </c>
      <c r="G22" s="13" t="inlineStr">
        <is>
          <t>S-1016</t>
        </is>
      </c>
      <c r="H22" s="15" t="n">
        <v>827.66</v>
      </c>
    </row>
    <row r="23">
      <c r="B23" s="44" t="n">
        <v>46135</v>
      </c>
      <c r="C23" s="13" t="inlineStr">
        <is>
          <t>Harbor Gifts</t>
        </is>
      </c>
      <c r="D23" s="13" t="inlineStr">
        <is>
          <t>Wholesale batch</t>
        </is>
      </c>
      <c r="E23" s="13" t="inlineStr">
        <is>
          <t>Wholesale</t>
        </is>
      </c>
      <c r="F23" s="13" t="inlineStr">
        <is>
          <t>PayPal</t>
        </is>
      </c>
      <c r="G23" s="13" t="inlineStr">
        <is>
          <t>S-1013</t>
        </is>
      </c>
      <c r="H23" s="15" t="n">
        <v>1953.21</v>
      </c>
    </row>
    <row r="24">
      <c r="B24" s="44" t="n">
        <v>46146</v>
      </c>
      <c r="C24" s="13" t="inlineStr">
        <is>
          <t>Harbor Gifts</t>
        </is>
      </c>
      <c r="D24" s="13" t="inlineStr">
        <is>
          <t>Wholesale batch</t>
        </is>
      </c>
      <c r="E24" s="13" t="inlineStr">
        <is>
          <t>Wholesale</t>
        </is>
      </c>
      <c r="F24" s="13" t="inlineStr">
        <is>
          <t>PayPal</t>
        </is>
      </c>
      <c r="G24" s="13" t="inlineStr">
        <is>
          <t>S-1018</t>
        </is>
      </c>
      <c r="H24" s="15" t="n">
        <v>2902.45</v>
      </c>
    </row>
    <row r="25">
      <c r="B25" s="44" t="n">
        <v>46149</v>
      </c>
      <c r="C25" s="13" t="inlineStr">
        <is>
          <t>Local cafe</t>
        </is>
      </c>
      <c r="D25" s="13" t="inlineStr">
        <is>
          <t>Product sales batch</t>
        </is>
      </c>
      <c r="E25" s="13" t="inlineStr">
        <is>
          <t>Product sales</t>
        </is>
      </c>
      <c r="F25" s="13" t="inlineStr">
        <is>
          <t>Stripe</t>
        </is>
      </c>
      <c r="G25" s="13" t="inlineStr">
        <is>
          <t>S-1017</t>
        </is>
      </c>
      <c r="H25" s="15" t="n">
        <v>1463.65</v>
      </c>
    </row>
    <row r="26">
      <c r="B26" s="44" t="n">
        <v>46155</v>
      </c>
      <c r="C26" s="13" t="inlineStr">
        <is>
          <t>Market stall</t>
        </is>
      </c>
      <c r="D26" s="13" t="inlineStr">
        <is>
          <t>Product sales batch</t>
        </is>
      </c>
      <c r="E26" s="13" t="inlineStr">
        <is>
          <t>Product sales</t>
        </is>
      </c>
      <c r="F26" s="13" t="inlineStr">
        <is>
          <t>Bank transfer</t>
        </is>
      </c>
      <c r="G26" s="13" t="inlineStr">
        <is>
          <t>S-1020</t>
        </is>
      </c>
      <c r="H26" s="15" t="n">
        <v>1041.12</v>
      </c>
    </row>
    <row r="27">
      <c r="B27" s="44" t="n">
        <v>46168</v>
      </c>
      <c r="C27" s="13" t="inlineStr">
        <is>
          <t>Market stall</t>
        </is>
      </c>
      <c r="D27" s="13" t="inlineStr">
        <is>
          <t>Product sales batch</t>
        </is>
      </c>
      <c r="E27" s="13" t="inlineStr">
        <is>
          <t>Product sales</t>
        </is>
      </c>
      <c r="F27" s="13" t="inlineStr">
        <is>
          <t>PayPal</t>
        </is>
      </c>
      <c r="G27" s="13" t="inlineStr">
        <is>
          <t>S-1019</t>
        </is>
      </c>
      <c r="H27" s="15" t="n">
        <v>665.84</v>
      </c>
    </row>
    <row r="28">
      <c r="B28" s="44" t="n">
        <v>46176</v>
      </c>
      <c r="C28" s="13" t="inlineStr">
        <is>
          <t>Shopify order</t>
        </is>
      </c>
      <c r="D28" s="13" t="inlineStr">
        <is>
          <t>Wholesale batch</t>
        </is>
      </c>
      <c r="E28" s="13" t="inlineStr">
        <is>
          <t>Wholesale</t>
        </is>
      </c>
      <c r="F28" s="13" t="inlineStr">
        <is>
          <t>Bank transfer</t>
        </is>
      </c>
      <c r="G28" s="13" t="inlineStr">
        <is>
          <t>S-1022</t>
        </is>
      </c>
      <c r="H28" s="15" t="n">
        <v>1382.79</v>
      </c>
    </row>
    <row r="29">
      <c r="B29" s="44" t="n">
        <v>46185</v>
      </c>
      <c r="C29" s="13" t="inlineStr">
        <is>
          <t>Bloom Boutique</t>
        </is>
      </c>
      <c r="D29" s="13" t="inlineStr">
        <is>
          <t>Product sales batch</t>
        </is>
      </c>
      <c r="E29" s="13" t="inlineStr">
        <is>
          <t>Product sales</t>
        </is>
      </c>
      <c r="F29" s="13" t="inlineStr">
        <is>
          <t>Bank transfer</t>
        </is>
      </c>
      <c r="G29" s="13" t="inlineStr">
        <is>
          <t>S-1023</t>
        </is>
      </c>
      <c r="H29" s="15" t="n">
        <v>752.0599999999999</v>
      </c>
    </row>
    <row r="30">
      <c r="B30" s="44" t="n">
        <v>46192</v>
      </c>
      <c r="C30" s="13" t="inlineStr">
        <is>
          <t>Harbor Gifts</t>
        </is>
      </c>
      <c r="D30" s="13" t="inlineStr">
        <is>
          <t>Wholesale batch</t>
        </is>
      </c>
      <c r="E30" s="13" t="inlineStr">
        <is>
          <t>Wholesale</t>
        </is>
      </c>
      <c r="F30" s="13" t="inlineStr">
        <is>
          <t>Bank transfer</t>
        </is>
      </c>
      <c r="G30" s="13" t="inlineStr">
        <is>
          <t>S-1024</t>
        </is>
      </c>
      <c r="H30" s="15" t="n">
        <v>1549.69</v>
      </c>
    </row>
    <row r="31">
      <c r="B31" s="44" t="n">
        <v>46193</v>
      </c>
      <c r="C31" s="13" t="inlineStr">
        <is>
          <t>Bloom Boutique</t>
        </is>
      </c>
      <c r="D31" s="13" t="inlineStr">
        <is>
          <t>Product sales batch</t>
        </is>
      </c>
      <c r="E31" s="13" t="inlineStr">
        <is>
          <t>Product sales</t>
        </is>
      </c>
      <c r="F31" s="13" t="inlineStr">
        <is>
          <t>PayPal</t>
        </is>
      </c>
      <c r="G31" s="13" t="inlineStr">
        <is>
          <t>S-1021</t>
        </is>
      </c>
      <c r="H31" s="15" t="n">
        <v>740.5599999999999</v>
      </c>
    </row>
    <row r="32">
      <c r="B32" s="44" t="n">
        <v>46193</v>
      </c>
      <c r="C32" s="13" t="inlineStr">
        <is>
          <t>Community centre</t>
        </is>
      </c>
      <c r="D32" s="13" t="inlineStr">
        <is>
          <t>Candle-making workshop</t>
        </is>
      </c>
      <c r="E32" s="13" t="inlineStr">
        <is>
          <t>Workshops</t>
        </is>
      </c>
      <c r="F32" s="13" t="inlineStr">
        <is>
          <t>Bank transfer</t>
        </is>
      </c>
      <c r="G32" s="13" t="inlineStr">
        <is>
          <t>W-6</t>
        </is>
      </c>
      <c r="H32" s="15" t="n">
        <v>640</v>
      </c>
    </row>
    <row r="33">
      <c r="B33" s="44" t="n">
        <v>46205</v>
      </c>
      <c r="C33" s="13" t="inlineStr">
        <is>
          <t>Market stall</t>
        </is>
      </c>
      <c r="D33" s="13" t="inlineStr">
        <is>
          <t>Product sales batch</t>
        </is>
      </c>
      <c r="E33" s="13" t="inlineStr">
        <is>
          <t>Product sales</t>
        </is>
      </c>
      <c r="F33" s="13" t="inlineStr">
        <is>
          <t>PayPal</t>
        </is>
      </c>
      <c r="G33" s="13" t="inlineStr">
        <is>
          <t>S-1029</t>
        </is>
      </c>
      <c r="H33" s="15" t="n">
        <v>996.13</v>
      </c>
    </row>
    <row r="34">
      <c r="B34" s="44" t="n">
        <v>46211</v>
      </c>
      <c r="C34" s="13" t="inlineStr">
        <is>
          <t>Local cafe</t>
        </is>
      </c>
      <c r="D34" s="13" t="inlineStr">
        <is>
          <t>Product sales batch</t>
        </is>
      </c>
      <c r="E34" s="13" t="inlineStr">
        <is>
          <t>Product sales</t>
        </is>
      </c>
      <c r="F34" s="13" t="inlineStr">
        <is>
          <t>Stripe</t>
        </is>
      </c>
      <c r="G34" s="13" t="inlineStr">
        <is>
          <t>S-1026</t>
        </is>
      </c>
      <c r="H34" s="15" t="n">
        <v>2489.02</v>
      </c>
    </row>
    <row r="35">
      <c r="B35" s="44" t="n">
        <v>46221</v>
      </c>
      <c r="C35" s="13" t="inlineStr">
        <is>
          <t>Shopify order</t>
        </is>
      </c>
      <c r="D35" s="13" t="inlineStr">
        <is>
          <t>Product sales batch</t>
        </is>
      </c>
      <c r="E35" s="13" t="inlineStr">
        <is>
          <t>Product sales</t>
        </is>
      </c>
      <c r="F35" s="13" t="inlineStr">
        <is>
          <t>Bank transfer</t>
        </is>
      </c>
      <c r="G35" s="13" t="inlineStr">
        <is>
          <t>S-1027</t>
        </is>
      </c>
      <c r="H35" s="15" t="n">
        <v>2325.14</v>
      </c>
    </row>
    <row r="36">
      <c r="B36" s="44" t="n">
        <v>46223</v>
      </c>
      <c r="C36" s="13" t="inlineStr">
        <is>
          <t>Etsy order</t>
        </is>
      </c>
      <c r="D36" s="13" t="inlineStr">
        <is>
          <t>Wholesale batch</t>
        </is>
      </c>
      <c r="E36" s="13" t="inlineStr">
        <is>
          <t>Wholesale</t>
        </is>
      </c>
      <c r="F36" s="13" t="inlineStr">
        <is>
          <t>PayPal</t>
        </is>
      </c>
      <c r="G36" s="13" t="inlineStr">
        <is>
          <t>S-1028</t>
        </is>
      </c>
      <c r="H36" s="15" t="n">
        <v>4197.85</v>
      </c>
    </row>
    <row r="37">
      <c r="B37" s="44" t="n">
        <v>46240</v>
      </c>
      <c r="C37" s="13" t="inlineStr">
        <is>
          <t>Local cafe</t>
        </is>
      </c>
      <c r="D37" s="13" t="inlineStr">
        <is>
          <t>Wholesale batch</t>
        </is>
      </c>
      <c r="E37" s="13" t="inlineStr">
        <is>
          <t>Wholesale</t>
        </is>
      </c>
      <c r="F37" s="13" t="inlineStr">
        <is>
          <t>Stripe</t>
        </is>
      </c>
      <c r="G37" s="13" t="inlineStr">
        <is>
          <t>S-1030</t>
        </is>
      </c>
      <c r="H37" s="15" t="n">
        <v>2391.15</v>
      </c>
    </row>
    <row r="38">
      <c r="B38" s="44" t="n">
        <v>46241</v>
      </c>
      <c r="C38" s="13" t="inlineStr">
        <is>
          <t>Shopify order</t>
        </is>
      </c>
      <c r="D38" s="13" t="inlineStr">
        <is>
          <t>Custom orders batch</t>
        </is>
      </c>
      <c r="E38" s="13" t="inlineStr">
        <is>
          <t>Custom orders</t>
        </is>
      </c>
      <c r="F38" s="13" t="inlineStr">
        <is>
          <t>Bank transfer</t>
        </is>
      </c>
      <c r="G38" s="13" t="inlineStr">
        <is>
          <t>S-1032</t>
        </is>
      </c>
      <c r="H38" s="15" t="n">
        <v>1002.37</v>
      </c>
    </row>
    <row r="39">
      <c r="B39" s="44" t="n">
        <v>46248</v>
      </c>
      <c r="C39" s="13" t="inlineStr">
        <is>
          <t>Harbor Gifts</t>
        </is>
      </c>
      <c r="D39" s="13" t="inlineStr">
        <is>
          <t>Product sales batch</t>
        </is>
      </c>
      <c r="E39" s="13" t="inlineStr">
        <is>
          <t>Product sales</t>
        </is>
      </c>
      <c r="F39" s="13" t="inlineStr">
        <is>
          <t>Stripe</t>
        </is>
      </c>
      <c r="G39" s="13" t="inlineStr">
        <is>
          <t>S-1033</t>
        </is>
      </c>
      <c r="H39" s="15" t="n">
        <v>991.1799999999999</v>
      </c>
    </row>
    <row r="40">
      <c r="B40" s="44" t="n">
        <v>46252</v>
      </c>
      <c r="C40" s="13" t="inlineStr">
        <is>
          <t>Local cafe</t>
        </is>
      </c>
      <c r="D40" s="13" t="inlineStr">
        <is>
          <t>Product sales batch</t>
        </is>
      </c>
      <c r="E40" s="13" t="inlineStr">
        <is>
          <t>Product sales</t>
        </is>
      </c>
      <c r="F40" s="13" t="inlineStr">
        <is>
          <t>Bank transfer</t>
        </is>
      </c>
      <c r="G40" s="13" t="inlineStr">
        <is>
          <t>S-1031</t>
        </is>
      </c>
      <c r="H40" s="15" t="n">
        <v>1348.52</v>
      </c>
    </row>
    <row r="41">
      <c r="B41" s="44" t="n">
        <v>46270</v>
      </c>
      <c r="C41" s="13" t="inlineStr">
        <is>
          <t>Harbor Gifts</t>
        </is>
      </c>
      <c r="D41" s="13" t="inlineStr">
        <is>
          <t>Product sales batch</t>
        </is>
      </c>
      <c r="E41" s="13" t="inlineStr">
        <is>
          <t>Product sales</t>
        </is>
      </c>
      <c r="F41" s="13" t="inlineStr">
        <is>
          <t>PayPal</t>
        </is>
      </c>
      <c r="G41" s="13" t="inlineStr">
        <is>
          <t>S-1034</t>
        </is>
      </c>
      <c r="H41" s="15" t="n">
        <v>1113.98</v>
      </c>
    </row>
    <row r="42">
      <c r="B42" s="44" t="n">
        <v>46270</v>
      </c>
      <c r="C42" s="13" t="inlineStr">
        <is>
          <t>Market stall</t>
        </is>
      </c>
      <c r="D42" s="13" t="inlineStr">
        <is>
          <t>Custom orders batch</t>
        </is>
      </c>
      <c r="E42" s="13" t="inlineStr">
        <is>
          <t>Custom orders</t>
        </is>
      </c>
      <c r="F42" s="13" t="inlineStr">
        <is>
          <t>Stripe</t>
        </is>
      </c>
      <c r="G42" s="13" t="inlineStr">
        <is>
          <t>S-1035</t>
        </is>
      </c>
      <c r="H42" s="15" t="n">
        <v>2293.9</v>
      </c>
    </row>
    <row r="43">
      <c r="B43" s="44" t="n">
        <v>46277</v>
      </c>
      <c r="C43" s="13" t="inlineStr">
        <is>
          <t>Local cafe</t>
        </is>
      </c>
      <c r="D43" s="13" t="inlineStr">
        <is>
          <t>Product sales batch</t>
        </is>
      </c>
      <c r="E43" s="13" t="inlineStr">
        <is>
          <t>Product sales</t>
        </is>
      </c>
      <c r="F43" s="13" t="inlineStr">
        <is>
          <t>PayPal</t>
        </is>
      </c>
      <c r="G43" s="13" t="inlineStr">
        <is>
          <t>S-1036</t>
        </is>
      </c>
      <c r="H43" s="15" t="n">
        <v>2031.08</v>
      </c>
    </row>
    <row r="44">
      <c r="B44" s="44" t="n">
        <v>46285</v>
      </c>
      <c r="C44" s="13" t="inlineStr">
        <is>
          <t>Community centre</t>
        </is>
      </c>
      <c r="D44" s="13" t="inlineStr">
        <is>
          <t>Candle-making workshop</t>
        </is>
      </c>
      <c r="E44" s="13" t="inlineStr">
        <is>
          <t>Workshops</t>
        </is>
      </c>
      <c r="F44" s="13" t="inlineStr">
        <is>
          <t>Bank transfer</t>
        </is>
      </c>
      <c r="G44" s="13" t="inlineStr">
        <is>
          <t>W-9</t>
        </is>
      </c>
      <c r="H44" s="15" t="n">
        <v>640</v>
      </c>
    </row>
    <row r="45">
      <c r="B45" s="44" t="n">
        <v>46286</v>
      </c>
      <c r="C45" s="13" t="inlineStr">
        <is>
          <t>Etsy order</t>
        </is>
      </c>
      <c r="D45" s="13" t="inlineStr">
        <is>
          <t>Product sales batch</t>
        </is>
      </c>
      <c r="E45" s="13" t="inlineStr">
        <is>
          <t>Product sales</t>
        </is>
      </c>
      <c r="F45" s="13" t="inlineStr">
        <is>
          <t>PayPal</t>
        </is>
      </c>
      <c r="G45" s="13" t="inlineStr">
        <is>
          <t>S-1037</t>
        </is>
      </c>
      <c r="H45" s="15" t="n">
        <v>943.96</v>
      </c>
    </row>
    <row r="46">
      <c r="B46" s="44" t="n"/>
      <c r="C46" s="13" t="n"/>
      <c r="D46" s="13" t="n"/>
      <c r="E46" s="13" t="n"/>
      <c r="F46" s="13" t="n"/>
      <c r="G46" s="13" t="n"/>
      <c r="H46" s="15" t="n"/>
    </row>
    <row r="47">
      <c r="B47" s="44" t="n"/>
      <c r="C47" s="13" t="n"/>
      <c r="D47" s="13" t="n"/>
      <c r="E47" s="13" t="n"/>
      <c r="F47" s="13" t="n"/>
      <c r="G47" s="13" t="n"/>
      <c r="H47" s="15" t="n"/>
    </row>
    <row r="48">
      <c r="B48" s="44" t="n"/>
      <c r="C48" s="13" t="n"/>
      <c r="D48" s="13" t="n"/>
      <c r="E48" s="13" t="n"/>
      <c r="F48" s="13" t="n"/>
      <c r="G48" s="13" t="n"/>
      <c r="H48" s="15" t="n"/>
    </row>
    <row r="49">
      <c r="B49" s="44" t="n"/>
      <c r="C49" s="13" t="n"/>
      <c r="D49" s="13" t="n"/>
      <c r="E49" s="13" t="n"/>
      <c r="F49" s="13" t="n"/>
      <c r="G49" s="13" t="n"/>
      <c r="H49" s="15" t="n"/>
    </row>
    <row r="50">
      <c r="B50" s="44" t="n"/>
      <c r="C50" s="13" t="n"/>
      <c r="D50" s="13" t="n"/>
      <c r="E50" s="13" t="n"/>
      <c r="F50" s="13" t="n"/>
      <c r="G50" s="13" t="n"/>
      <c r="H50" s="15" t="n"/>
    </row>
    <row r="51">
      <c r="B51" s="44" t="n"/>
      <c r="C51" s="13" t="n"/>
      <c r="D51" s="13" t="n"/>
      <c r="E51" s="13" t="n"/>
      <c r="F51" s="13" t="n"/>
      <c r="G51" s="13" t="n"/>
      <c r="H51" s="15" t="n"/>
    </row>
    <row r="52">
      <c r="B52" s="44" t="n"/>
      <c r="C52" s="13" t="n"/>
      <c r="D52" s="13" t="n"/>
      <c r="E52" s="13" t="n"/>
      <c r="F52" s="13" t="n"/>
      <c r="G52" s="13" t="n"/>
      <c r="H52" s="15" t="n"/>
    </row>
    <row r="53">
      <c r="B53" s="44" t="n"/>
      <c r="C53" s="13" t="n"/>
      <c r="D53" s="13" t="n"/>
      <c r="E53" s="13" t="n"/>
      <c r="F53" s="13" t="n"/>
      <c r="G53" s="13" t="n"/>
      <c r="H53" s="15" t="n"/>
    </row>
    <row r="54">
      <c r="B54" s="44" t="n"/>
      <c r="C54" s="13" t="n"/>
      <c r="D54" s="13" t="n"/>
      <c r="E54" s="13" t="n"/>
      <c r="F54" s="13" t="n"/>
      <c r="G54" s="13" t="n"/>
      <c r="H54" s="15" t="n"/>
    </row>
    <row r="55">
      <c r="B55" s="44" t="n"/>
      <c r="C55" s="13" t="n"/>
      <c r="D55" s="13" t="n"/>
      <c r="E55" s="13" t="n"/>
      <c r="F55" s="13" t="n"/>
      <c r="G55" s="13" t="n"/>
      <c r="H55" s="15" t="n"/>
    </row>
    <row r="56">
      <c r="B56" s="44" t="n"/>
      <c r="C56" s="13" t="n"/>
      <c r="D56" s="13" t="n"/>
      <c r="E56" s="13" t="n"/>
      <c r="F56" s="13" t="n"/>
      <c r="G56" s="13" t="n"/>
      <c r="H56" s="15" t="n"/>
    </row>
    <row r="57">
      <c r="B57" s="45" t="inlineStr">
        <is>
          <t>🔒 Free lite version: 50 rows. Unlock more rows, charts and all features in the full version — see the "Upgrade to Full" tab.</t>
        </is>
      </c>
      <c r="C57" s="13" t="n"/>
      <c r="D57" s="13" t="n"/>
      <c r="E57" s="13" t="n"/>
      <c r="F57" s="13" t="n"/>
      <c r="G57" s="13" t="n"/>
      <c r="H57" s="15" t="n"/>
    </row>
    <row r="58" hidden="1">
      <c r="B58" s="44" t="n"/>
      <c r="C58" s="13" t="n"/>
      <c r="D58" s="13" t="n"/>
      <c r="E58" s="13" t="n"/>
      <c r="F58" s="13" t="n"/>
      <c r="G58" s="13" t="n"/>
      <c r="H58" s="15" t="n"/>
    </row>
    <row r="59" hidden="1">
      <c r="B59" s="44" t="n"/>
      <c r="C59" s="13" t="n"/>
      <c r="D59" s="13" t="n"/>
      <c r="E59" s="13" t="n"/>
      <c r="F59" s="13" t="n"/>
      <c r="G59" s="13" t="n"/>
      <c r="H59" s="15" t="n"/>
    </row>
    <row r="60" hidden="1">
      <c r="B60" s="44" t="n"/>
      <c r="C60" s="13" t="n"/>
      <c r="D60" s="13" t="n"/>
      <c r="E60" s="13" t="n"/>
      <c r="F60" s="13" t="n"/>
      <c r="G60" s="13" t="n"/>
      <c r="H60" s="15" t="n"/>
    </row>
    <row r="61" hidden="1">
      <c r="B61" s="44" t="n"/>
      <c r="C61" s="13" t="n"/>
      <c r="D61" s="13" t="n"/>
      <c r="E61" s="13" t="n"/>
      <c r="F61" s="13" t="n"/>
      <c r="G61" s="13" t="n"/>
      <c r="H61" s="15" t="n"/>
    </row>
    <row r="62" hidden="1">
      <c r="B62" s="44" t="n"/>
      <c r="C62" s="13" t="n"/>
      <c r="D62" s="13" t="n"/>
      <c r="E62" s="13" t="n"/>
      <c r="F62" s="13" t="n"/>
      <c r="G62" s="13" t="n"/>
      <c r="H62" s="15" t="n"/>
    </row>
    <row r="63" hidden="1">
      <c r="B63" s="44" t="n"/>
      <c r="C63" s="13" t="n"/>
      <c r="D63" s="13" t="n"/>
      <c r="E63" s="13" t="n"/>
      <c r="F63" s="13" t="n"/>
      <c r="G63" s="13" t="n"/>
      <c r="H63" s="15" t="n"/>
    </row>
    <row r="64" hidden="1">
      <c r="B64" s="44" t="n"/>
      <c r="C64" s="13" t="n"/>
      <c r="D64" s="13" t="n"/>
      <c r="E64" s="13" t="n"/>
      <c r="F64" s="13" t="n"/>
      <c r="G64" s="13" t="n"/>
      <c r="H64" s="15" t="n"/>
    </row>
    <row r="65" hidden="1">
      <c r="B65" s="44" t="n"/>
      <c r="C65" s="13" t="n"/>
      <c r="D65" s="13" t="n"/>
      <c r="E65" s="13" t="n"/>
      <c r="F65" s="13" t="n"/>
      <c r="G65" s="13" t="n"/>
      <c r="H65" s="15" t="n"/>
    </row>
    <row r="66" hidden="1">
      <c r="B66" s="44" t="n"/>
      <c r="C66" s="13" t="n"/>
      <c r="D66" s="13" t="n"/>
      <c r="E66" s="13" t="n"/>
      <c r="F66" s="13" t="n"/>
      <c r="G66" s="13" t="n"/>
      <c r="H66" s="15" t="n"/>
    </row>
    <row r="67" hidden="1">
      <c r="B67" s="44" t="n"/>
      <c r="C67" s="13" t="n"/>
      <c r="D67" s="13" t="n"/>
      <c r="E67" s="13" t="n"/>
      <c r="F67" s="13" t="n"/>
      <c r="G67" s="13" t="n"/>
      <c r="H67" s="15" t="n"/>
    </row>
    <row r="68" hidden="1">
      <c r="B68" s="44" t="n"/>
      <c r="C68" s="13" t="n"/>
      <c r="D68" s="13" t="n"/>
      <c r="E68" s="13" t="n"/>
      <c r="F68" s="13" t="n"/>
      <c r="G68" s="13" t="n"/>
      <c r="H68" s="15" t="n"/>
    </row>
    <row r="69" hidden="1">
      <c r="B69" s="44" t="n"/>
      <c r="C69" s="13" t="n"/>
      <c r="D69" s="13" t="n"/>
      <c r="E69" s="13" t="n"/>
      <c r="F69" s="13" t="n"/>
      <c r="G69" s="13" t="n"/>
      <c r="H69" s="15" t="n"/>
    </row>
    <row r="70" hidden="1">
      <c r="B70" s="44" t="n"/>
      <c r="C70" s="13" t="n"/>
      <c r="D70" s="13" t="n"/>
      <c r="E70" s="13" t="n"/>
      <c r="F70" s="13" t="n"/>
      <c r="G70" s="13" t="n"/>
      <c r="H70" s="15" t="n"/>
    </row>
    <row r="71" hidden="1">
      <c r="B71" s="44" t="n"/>
      <c r="C71" s="13" t="n"/>
      <c r="D71" s="13" t="n"/>
      <c r="E71" s="13" t="n"/>
      <c r="F71" s="13" t="n"/>
      <c r="G71" s="13" t="n"/>
      <c r="H71" s="15" t="n"/>
    </row>
    <row r="72" hidden="1">
      <c r="B72" s="44" t="n"/>
      <c r="C72" s="13" t="n"/>
      <c r="D72" s="13" t="n"/>
      <c r="E72" s="13" t="n"/>
      <c r="F72" s="13" t="n"/>
      <c r="G72" s="13" t="n"/>
      <c r="H72" s="15" t="n"/>
    </row>
    <row r="73" hidden="1">
      <c r="B73" s="44" t="n"/>
      <c r="C73" s="13" t="n"/>
      <c r="D73" s="13" t="n"/>
      <c r="E73" s="13" t="n"/>
      <c r="F73" s="13" t="n"/>
      <c r="G73" s="13" t="n"/>
      <c r="H73" s="15" t="n"/>
    </row>
    <row r="74" hidden="1">
      <c r="B74" s="44" t="n"/>
      <c r="C74" s="13" t="n"/>
      <c r="D74" s="13" t="n"/>
      <c r="E74" s="13" t="n"/>
      <c r="F74" s="13" t="n"/>
      <c r="G74" s="13" t="n"/>
      <c r="H74" s="15" t="n"/>
    </row>
    <row r="75" hidden="1">
      <c r="B75" s="44" t="n"/>
      <c r="C75" s="13" t="n"/>
      <c r="D75" s="13" t="n"/>
      <c r="E75" s="13" t="n"/>
      <c r="F75" s="13" t="n"/>
      <c r="G75" s="13" t="n"/>
      <c r="H75" s="15" t="n"/>
    </row>
    <row r="76" hidden="1">
      <c r="B76" s="44" t="n"/>
      <c r="C76" s="13" t="n"/>
      <c r="D76" s="13" t="n"/>
      <c r="E76" s="13" t="n"/>
      <c r="F76" s="13" t="n"/>
      <c r="G76" s="13" t="n"/>
      <c r="H76" s="15" t="n"/>
    </row>
    <row r="77" hidden="1">
      <c r="B77" s="44" t="n"/>
      <c r="C77" s="13" t="n"/>
      <c r="D77" s="13" t="n"/>
      <c r="E77" s="13" t="n"/>
      <c r="F77" s="13" t="n"/>
      <c r="G77" s="13" t="n"/>
      <c r="H77" s="15" t="n"/>
    </row>
    <row r="78" hidden="1">
      <c r="B78" s="44" t="n"/>
      <c r="C78" s="13" t="n"/>
      <c r="D78" s="13" t="n"/>
      <c r="E78" s="13" t="n"/>
      <c r="F78" s="13" t="n"/>
      <c r="G78" s="13" t="n"/>
      <c r="H78" s="15" t="n"/>
    </row>
    <row r="79" hidden="1">
      <c r="B79" s="44" t="n"/>
      <c r="C79" s="13" t="n"/>
      <c r="D79" s="13" t="n"/>
      <c r="E79" s="13" t="n"/>
      <c r="F79" s="13" t="n"/>
      <c r="G79" s="13" t="n"/>
      <c r="H79" s="15" t="n"/>
    </row>
    <row r="80" hidden="1">
      <c r="B80" s="44" t="n"/>
      <c r="C80" s="13" t="n"/>
      <c r="D80" s="13" t="n"/>
      <c r="E80" s="13" t="n"/>
      <c r="F80" s="13" t="n"/>
      <c r="G80" s="13" t="n"/>
      <c r="H80" s="15" t="n"/>
    </row>
    <row r="81" hidden="1">
      <c r="B81" s="44" t="n"/>
      <c r="C81" s="13" t="n"/>
      <c r="D81" s="13" t="n"/>
      <c r="E81" s="13" t="n"/>
      <c r="F81" s="13" t="n"/>
      <c r="G81" s="13" t="n"/>
      <c r="H81" s="15" t="n"/>
    </row>
    <row r="82" hidden="1">
      <c r="B82" s="44" t="n"/>
      <c r="C82" s="13" t="n"/>
      <c r="D82" s="13" t="n"/>
      <c r="E82" s="13" t="n"/>
      <c r="F82" s="13" t="n"/>
      <c r="G82" s="13" t="n"/>
      <c r="H82" s="15" t="n"/>
    </row>
    <row r="83" hidden="1">
      <c r="B83" s="44" t="n"/>
      <c r="C83" s="13" t="n"/>
      <c r="D83" s="13" t="n"/>
      <c r="E83" s="13" t="n"/>
      <c r="F83" s="13" t="n"/>
      <c r="G83" s="13" t="n"/>
      <c r="H83" s="15" t="n"/>
    </row>
    <row r="84" hidden="1">
      <c r="B84" s="44" t="n"/>
      <c r="C84" s="13" t="n"/>
      <c r="D84" s="13" t="n"/>
      <c r="E84" s="13" t="n"/>
      <c r="F84" s="13" t="n"/>
      <c r="G84" s="13" t="n"/>
      <c r="H84" s="15" t="n"/>
    </row>
    <row r="85" hidden="1">
      <c r="B85" s="44" t="n"/>
      <c r="C85" s="13" t="n"/>
      <c r="D85" s="13" t="n"/>
      <c r="E85" s="13" t="n"/>
      <c r="F85" s="13" t="n"/>
      <c r="G85" s="13" t="n"/>
      <c r="H85" s="15" t="n"/>
    </row>
    <row r="86" hidden="1">
      <c r="B86" s="44" t="n"/>
      <c r="C86" s="13" t="n"/>
      <c r="D86" s="13" t="n"/>
      <c r="E86" s="13" t="n"/>
      <c r="F86" s="13" t="n"/>
      <c r="G86" s="13" t="n"/>
      <c r="H86" s="15" t="n"/>
    </row>
    <row r="87" hidden="1">
      <c r="B87" s="44" t="n"/>
      <c r="C87" s="13" t="n"/>
      <c r="D87" s="13" t="n"/>
      <c r="E87" s="13" t="n"/>
      <c r="F87" s="13" t="n"/>
      <c r="G87" s="13" t="n"/>
      <c r="H87" s="15" t="n"/>
    </row>
    <row r="88" hidden="1">
      <c r="B88" s="44" t="n"/>
      <c r="C88" s="13" t="n"/>
      <c r="D88" s="13" t="n"/>
      <c r="E88" s="13" t="n"/>
      <c r="F88" s="13" t="n"/>
      <c r="G88" s="13" t="n"/>
      <c r="H88" s="15" t="n"/>
    </row>
    <row r="89" hidden="1">
      <c r="B89" s="44" t="n"/>
      <c r="C89" s="13" t="n"/>
      <c r="D89" s="13" t="n"/>
      <c r="E89" s="13" t="n"/>
      <c r="F89" s="13" t="n"/>
      <c r="G89" s="13" t="n"/>
      <c r="H89" s="15" t="n"/>
    </row>
    <row r="90" hidden="1">
      <c r="B90" s="44" t="n"/>
      <c r="C90" s="13" t="n"/>
      <c r="D90" s="13" t="n"/>
      <c r="E90" s="13" t="n"/>
      <c r="F90" s="13" t="n"/>
      <c r="G90" s="13" t="n"/>
      <c r="H90" s="15" t="n"/>
    </row>
    <row r="91" hidden="1">
      <c r="B91" s="44" t="n"/>
      <c r="C91" s="13" t="n"/>
      <c r="D91" s="13" t="n"/>
      <c r="E91" s="13" t="n"/>
      <c r="F91" s="13" t="n"/>
      <c r="G91" s="13" t="n"/>
      <c r="H91" s="15" t="n"/>
    </row>
    <row r="92" hidden="1">
      <c r="B92" s="44" t="n"/>
      <c r="C92" s="13" t="n"/>
      <c r="D92" s="13" t="n"/>
      <c r="E92" s="13" t="n"/>
      <c r="F92" s="13" t="n"/>
      <c r="G92" s="13" t="n"/>
      <c r="H92" s="15" t="n"/>
    </row>
    <row r="93" hidden="1">
      <c r="B93" s="44" t="n"/>
      <c r="C93" s="13" t="n"/>
      <c r="D93" s="13" t="n"/>
      <c r="E93" s="13" t="n"/>
      <c r="F93" s="13" t="n"/>
      <c r="G93" s="13" t="n"/>
      <c r="H93" s="15" t="n"/>
    </row>
    <row r="94" hidden="1">
      <c r="B94" s="44" t="n"/>
      <c r="C94" s="13" t="n"/>
      <c r="D94" s="13" t="n"/>
      <c r="E94" s="13" t="n"/>
      <c r="F94" s="13" t="n"/>
      <c r="G94" s="13" t="n"/>
      <c r="H94" s="15" t="n"/>
    </row>
    <row r="95" hidden="1">
      <c r="B95" s="44" t="n"/>
      <c r="C95" s="13" t="n"/>
      <c r="D95" s="13" t="n"/>
      <c r="E95" s="13" t="n"/>
      <c r="F95" s="13" t="n"/>
      <c r="G95" s="13" t="n"/>
      <c r="H95" s="15" t="n"/>
    </row>
    <row r="96" hidden="1">
      <c r="B96" s="44" t="n"/>
      <c r="C96" s="13" t="n"/>
      <c r="D96" s="13" t="n"/>
      <c r="E96" s="13" t="n"/>
      <c r="F96" s="13" t="n"/>
      <c r="G96" s="13" t="n"/>
      <c r="H96" s="15" t="n"/>
    </row>
    <row r="97" hidden="1">
      <c r="B97" s="44" t="n"/>
      <c r="C97" s="13" t="n"/>
      <c r="D97" s="13" t="n"/>
      <c r="E97" s="13" t="n"/>
      <c r="F97" s="13" t="n"/>
      <c r="G97" s="13" t="n"/>
      <c r="H97" s="15" t="n"/>
    </row>
    <row r="98" hidden="1">
      <c r="B98" s="44" t="n"/>
      <c r="C98" s="13" t="n"/>
      <c r="D98" s="13" t="n"/>
      <c r="E98" s="13" t="n"/>
      <c r="F98" s="13" t="n"/>
      <c r="G98" s="13" t="n"/>
      <c r="H98" s="15" t="n"/>
    </row>
    <row r="99" hidden="1">
      <c r="B99" s="44" t="n"/>
      <c r="C99" s="13" t="n"/>
      <c r="D99" s="13" t="n"/>
      <c r="E99" s="13" t="n"/>
      <c r="F99" s="13" t="n"/>
      <c r="G99" s="13" t="n"/>
      <c r="H99" s="15" t="n"/>
    </row>
    <row r="100" hidden="1">
      <c r="B100" s="44" t="n"/>
      <c r="C100" s="13" t="n"/>
      <c r="D100" s="13" t="n"/>
      <c r="E100" s="13" t="n"/>
      <c r="F100" s="13" t="n"/>
      <c r="G100" s="13" t="n"/>
      <c r="H100" s="15" t="n"/>
    </row>
    <row r="101" hidden="1">
      <c r="B101" s="44" t="n"/>
      <c r="C101" s="13" t="n"/>
      <c r="D101" s="13" t="n"/>
      <c r="E101" s="13" t="n"/>
      <c r="F101" s="13" t="n"/>
      <c r="G101" s="13" t="n"/>
      <c r="H101" s="15" t="n"/>
    </row>
    <row r="102" hidden="1">
      <c r="B102" s="44" t="n"/>
      <c r="C102" s="13" t="n"/>
      <c r="D102" s="13" t="n"/>
      <c r="E102" s="13" t="n"/>
      <c r="F102" s="13" t="n"/>
      <c r="G102" s="13" t="n"/>
      <c r="H102" s="15" t="n"/>
    </row>
    <row r="103" hidden="1">
      <c r="B103" s="44" t="n"/>
      <c r="C103" s="13" t="n"/>
      <c r="D103" s="13" t="n"/>
      <c r="E103" s="13" t="n"/>
      <c r="F103" s="13" t="n"/>
      <c r="G103" s="13" t="n"/>
      <c r="H103" s="15" t="n"/>
    </row>
    <row r="104" hidden="1">
      <c r="B104" s="44" t="n"/>
      <c r="C104" s="13" t="n"/>
      <c r="D104" s="13" t="n"/>
      <c r="E104" s="13" t="n"/>
      <c r="F104" s="13" t="n"/>
      <c r="G104" s="13" t="n"/>
      <c r="H104" s="15" t="n"/>
    </row>
    <row r="105" hidden="1">
      <c r="B105" s="44" t="n"/>
      <c r="C105" s="13" t="n"/>
      <c r="D105" s="13" t="n"/>
      <c r="E105" s="13" t="n"/>
      <c r="F105" s="13" t="n"/>
      <c r="G105" s="13" t="n"/>
      <c r="H105" s="15" t="n"/>
    </row>
    <row r="106" hidden="1">
      <c r="B106" s="44" t="n"/>
      <c r="C106" s="13" t="n"/>
      <c r="D106" s="13" t="n"/>
      <c r="E106" s="13" t="n"/>
      <c r="F106" s="13" t="n"/>
      <c r="G106" s="13" t="n"/>
      <c r="H106" s="15" t="n"/>
    </row>
    <row r="107" hidden="1">
      <c r="B107" s="44" t="n"/>
      <c r="C107" s="13" t="n"/>
      <c r="D107" s="13" t="n"/>
      <c r="E107" s="13" t="n"/>
      <c r="F107" s="13" t="n"/>
      <c r="G107" s="13" t="n"/>
      <c r="H107" s="15" t="n"/>
    </row>
    <row r="108" hidden="1">
      <c r="B108" s="44" t="n"/>
      <c r="C108" s="13" t="n"/>
      <c r="D108" s="13" t="n"/>
      <c r="E108" s="13" t="n"/>
      <c r="F108" s="13" t="n"/>
      <c r="G108" s="13" t="n"/>
      <c r="H108" s="15" t="n"/>
    </row>
    <row r="109" hidden="1">
      <c r="B109" s="44" t="n"/>
      <c r="C109" s="13" t="n"/>
      <c r="D109" s="13" t="n"/>
      <c r="E109" s="13" t="n"/>
      <c r="F109" s="13" t="n"/>
      <c r="G109" s="13" t="n"/>
      <c r="H109" s="15" t="n"/>
    </row>
    <row r="110" hidden="1">
      <c r="B110" s="44" t="n"/>
      <c r="C110" s="13" t="n"/>
      <c r="D110" s="13" t="n"/>
      <c r="E110" s="13" t="n"/>
      <c r="F110" s="13" t="n"/>
      <c r="G110" s="13" t="n"/>
      <c r="H110" s="15" t="n"/>
    </row>
    <row r="111" hidden="1">
      <c r="B111" s="44" t="n"/>
      <c r="C111" s="13" t="n"/>
      <c r="D111" s="13" t="n"/>
      <c r="E111" s="13" t="n"/>
      <c r="F111" s="13" t="n"/>
      <c r="G111" s="13" t="n"/>
      <c r="H111" s="15" t="n"/>
    </row>
    <row r="112" hidden="1">
      <c r="B112" s="44" t="n"/>
      <c r="C112" s="13" t="n"/>
      <c r="D112" s="13" t="n"/>
      <c r="E112" s="13" t="n"/>
      <c r="F112" s="13" t="n"/>
      <c r="G112" s="13" t="n"/>
      <c r="H112" s="15" t="n"/>
    </row>
    <row r="113" hidden="1">
      <c r="B113" s="44" t="n"/>
      <c r="C113" s="13" t="n"/>
      <c r="D113" s="13" t="n"/>
      <c r="E113" s="13" t="n"/>
      <c r="F113" s="13" t="n"/>
      <c r="G113" s="13" t="n"/>
      <c r="H113" s="15" t="n"/>
    </row>
    <row r="114" hidden="1">
      <c r="B114" s="44" t="n"/>
      <c r="C114" s="13" t="n"/>
      <c r="D114" s="13" t="n"/>
      <c r="E114" s="13" t="n"/>
      <c r="F114" s="13" t="n"/>
      <c r="G114" s="13" t="n"/>
      <c r="H114" s="15" t="n"/>
    </row>
    <row r="115" hidden="1">
      <c r="B115" s="44" t="n"/>
      <c r="C115" s="13" t="n"/>
      <c r="D115" s="13" t="n"/>
      <c r="E115" s="13" t="n"/>
      <c r="F115" s="13" t="n"/>
      <c r="G115" s="13" t="n"/>
      <c r="H115" s="15" t="n"/>
    </row>
    <row r="116" hidden="1">
      <c r="B116" s="44" t="n"/>
      <c r="C116" s="13" t="n"/>
      <c r="D116" s="13" t="n"/>
      <c r="E116" s="13" t="n"/>
      <c r="F116" s="13" t="n"/>
      <c r="G116" s="13" t="n"/>
      <c r="H116" s="15" t="n"/>
    </row>
    <row r="117" hidden="1">
      <c r="B117" s="44" t="n"/>
      <c r="C117" s="13" t="n"/>
      <c r="D117" s="13" t="n"/>
      <c r="E117" s="13" t="n"/>
      <c r="F117" s="13" t="n"/>
      <c r="G117" s="13" t="n"/>
      <c r="H117" s="15" t="n"/>
    </row>
    <row r="118" hidden="1">
      <c r="B118" s="44" t="n"/>
      <c r="C118" s="13" t="n"/>
      <c r="D118" s="13" t="n"/>
      <c r="E118" s="13" t="n"/>
      <c r="F118" s="13" t="n"/>
      <c r="G118" s="13" t="n"/>
      <c r="H118" s="15" t="n"/>
    </row>
    <row r="119" hidden="1">
      <c r="B119" s="44" t="n"/>
      <c r="C119" s="13" t="n"/>
      <c r="D119" s="13" t="n"/>
      <c r="E119" s="13" t="n"/>
      <c r="F119" s="13" t="n"/>
      <c r="G119" s="13" t="n"/>
      <c r="H119" s="15" t="n"/>
    </row>
    <row r="120" hidden="1">
      <c r="B120" s="44" t="n"/>
      <c r="C120" s="13" t="n"/>
      <c r="D120" s="13" t="n"/>
      <c r="E120" s="13" t="n"/>
      <c r="F120" s="13" t="n"/>
      <c r="G120" s="13" t="n"/>
      <c r="H120" s="15" t="n"/>
    </row>
    <row r="121" hidden="1">
      <c r="B121" s="44" t="n"/>
      <c r="C121" s="13" t="n"/>
      <c r="D121" s="13" t="n"/>
      <c r="E121" s="13" t="n"/>
      <c r="F121" s="13" t="n"/>
      <c r="G121" s="13" t="n"/>
      <c r="H121" s="15" t="n"/>
    </row>
    <row r="122" hidden="1">
      <c r="B122" s="44" t="n"/>
      <c r="C122" s="13" t="n"/>
      <c r="D122" s="13" t="n"/>
      <c r="E122" s="13" t="n"/>
      <c r="F122" s="13" t="n"/>
      <c r="G122" s="13" t="n"/>
      <c r="H122" s="15" t="n"/>
    </row>
    <row r="123" hidden="1">
      <c r="B123" s="44" t="n"/>
      <c r="C123" s="13" t="n"/>
      <c r="D123" s="13" t="n"/>
      <c r="E123" s="13" t="n"/>
      <c r="F123" s="13" t="n"/>
      <c r="G123" s="13" t="n"/>
      <c r="H123" s="15" t="n"/>
    </row>
    <row r="124" hidden="1">
      <c r="B124" s="44" t="n"/>
      <c r="C124" s="13" t="n"/>
      <c r="D124" s="13" t="n"/>
      <c r="E124" s="13" t="n"/>
      <c r="F124" s="13" t="n"/>
      <c r="G124" s="13" t="n"/>
      <c r="H124" s="15" t="n"/>
    </row>
    <row r="125" hidden="1">
      <c r="B125" s="44" t="n"/>
      <c r="C125" s="13" t="n"/>
      <c r="D125" s="13" t="n"/>
      <c r="E125" s="13" t="n"/>
      <c r="F125" s="13" t="n"/>
      <c r="G125" s="13" t="n"/>
      <c r="H125" s="15" t="n"/>
    </row>
    <row r="126" hidden="1">
      <c r="B126" s="44" t="n"/>
      <c r="C126" s="13" t="n"/>
      <c r="D126" s="13" t="n"/>
      <c r="E126" s="13" t="n"/>
      <c r="F126" s="13" t="n"/>
      <c r="G126" s="13" t="n"/>
      <c r="H126" s="15" t="n"/>
    </row>
    <row r="127" hidden="1">
      <c r="B127" s="44" t="n"/>
      <c r="C127" s="13" t="n"/>
      <c r="D127" s="13" t="n"/>
      <c r="E127" s="13" t="n"/>
      <c r="F127" s="13" t="n"/>
      <c r="G127" s="13" t="n"/>
      <c r="H127" s="15" t="n"/>
    </row>
    <row r="128" hidden="1">
      <c r="B128" s="44" t="n"/>
      <c r="C128" s="13" t="n"/>
      <c r="D128" s="13" t="n"/>
      <c r="E128" s="13" t="n"/>
      <c r="F128" s="13" t="n"/>
      <c r="G128" s="13" t="n"/>
      <c r="H128" s="15" t="n"/>
    </row>
    <row r="129" hidden="1">
      <c r="B129" s="44" t="n"/>
      <c r="C129" s="13" t="n"/>
      <c r="D129" s="13" t="n"/>
      <c r="E129" s="13" t="n"/>
      <c r="F129" s="13" t="n"/>
      <c r="G129" s="13" t="n"/>
      <c r="H129" s="15" t="n"/>
    </row>
    <row r="130" hidden="1">
      <c r="B130" s="44" t="n"/>
      <c r="C130" s="13" t="n"/>
      <c r="D130" s="13" t="n"/>
      <c r="E130" s="13" t="n"/>
      <c r="F130" s="13" t="n"/>
      <c r="G130" s="13" t="n"/>
      <c r="H130" s="15" t="n"/>
    </row>
    <row r="131" hidden="1">
      <c r="B131" s="44" t="n"/>
      <c r="C131" s="13" t="n"/>
      <c r="D131" s="13" t="n"/>
      <c r="E131" s="13" t="n"/>
      <c r="F131" s="13" t="n"/>
      <c r="G131" s="13" t="n"/>
      <c r="H131" s="15" t="n"/>
    </row>
    <row r="132" hidden="1">
      <c r="B132" s="44" t="n"/>
      <c r="C132" s="13" t="n"/>
      <c r="D132" s="13" t="n"/>
      <c r="E132" s="13" t="n"/>
      <c r="F132" s="13" t="n"/>
      <c r="G132" s="13" t="n"/>
      <c r="H132" s="15" t="n"/>
    </row>
    <row r="133" hidden="1">
      <c r="B133" s="44" t="n"/>
      <c r="C133" s="13" t="n"/>
      <c r="D133" s="13" t="n"/>
      <c r="E133" s="13" t="n"/>
      <c r="F133" s="13" t="n"/>
      <c r="G133" s="13" t="n"/>
      <c r="H133" s="15" t="n"/>
    </row>
    <row r="134" hidden="1">
      <c r="B134" s="44" t="n"/>
      <c r="C134" s="13" t="n"/>
      <c r="D134" s="13" t="n"/>
      <c r="E134" s="13" t="n"/>
      <c r="F134" s="13" t="n"/>
      <c r="G134" s="13" t="n"/>
      <c r="H134" s="15" t="n"/>
    </row>
    <row r="135" hidden="1">
      <c r="B135" s="44" t="n"/>
      <c r="C135" s="13" t="n"/>
      <c r="D135" s="13" t="n"/>
      <c r="E135" s="13" t="n"/>
      <c r="F135" s="13" t="n"/>
      <c r="G135" s="13" t="n"/>
      <c r="H135" s="15" t="n"/>
    </row>
    <row r="136" hidden="1">
      <c r="B136" s="44" t="n"/>
      <c r="C136" s="13" t="n"/>
      <c r="D136" s="13" t="n"/>
      <c r="E136" s="13" t="n"/>
      <c r="F136" s="13" t="n"/>
      <c r="G136" s="13" t="n"/>
      <c r="H136" s="15" t="n"/>
    </row>
    <row r="137" hidden="1">
      <c r="B137" s="44" t="n"/>
      <c r="C137" s="13" t="n"/>
      <c r="D137" s="13" t="n"/>
      <c r="E137" s="13" t="n"/>
      <c r="F137" s="13" t="n"/>
      <c r="G137" s="13" t="n"/>
      <c r="H137" s="15" t="n"/>
    </row>
    <row r="138" hidden="1">
      <c r="B138" s="44" t="n"/>
      <c r="C138" s="13" t="n"/>
      <c r="D138" s="13" t="n"/>
      <c r="E138" s="13" t="n"/>
      <c r="F138" s="13" t="n"/>
      <c r="G138" s="13" t="n"/>
      <c r="H138" s="15" t="n"/>
    </row>
    <row r="139" hidden="1">
      <c r="B139" s="44" t="n"/>
      <c r="C139" s="13" t="n"/>
      <c r="D139" s="13" t="n"/>
      <c r="E139" s="13" t="n"/>
      <c r="F139" s="13" t="n"/>
      <c r="G139" s="13" t="n"/>
      <c r="H139" s="15" t="n"/>
    </row>
    <row r="140" hidden="1">
      <c r="B140" s="44" t="n"/>
      <c r="C140" s="13" t="n"/>
      <c r="D140" s="13" t="n"/>
      <c r="E140" s="13" t="n"/>
      <c r="F140" s="13" t="n"/>
      <c r="G140" s="13" t="n"/>
      <c r="H140" s="15" t="n"/>
    </row>
    <row r="141" hidden="1">
      <c r="B141" s="44" t="n"/>
      <c r="C141" s="13" t="n"/>
      <c r="D141" s="13" t="n"/>
      <c r="E141" s="13" t="n"/>
      <c r="F141" s="13" t="n"/>
      <c r="G141" s="13" t="n"/>
      <c r="H141" s="15" t="n"/>
    </row>
    <row r="142" hidden="1">
      <c r="B142" s="44" t="n"/>
      <c r="C142" s="13" t="n"/>
      <c r="D142" s="13" t="n"/>
      <c r="E142" s="13" t="n"/>
      <c r="F142" s="13" t="n"/>
      <c r="G142" s="13" t="n"/>
      <c r="H142" s="15" t="n"/>
    </row>
    <row r="143" hidden="1">
      <c r="B143" s="44" t="n"/>
      <c r="C143" s="13" t="n"/>
      <c r="D143" s="13" t="n"/>
      <c r="E143" s="13" t="n"/>
      <c r="F143" s="13" t="n"/>
      <c r="G143" s="13" t="n"/>
      <c r="H143" s="15" t="n"/>
    </row>
    <row r="144" hidden="1">
      <c r="B144" s="44" t="n"/>
      <c r="C144" s="13" t="n"/>
      <c r="D144" s="13" t="n"/>
      <c r="E144" s="13" t="n"/>
      <c r="F144" s="13" t="n"/>
      <c r="G144" s="13" t="n"/>
      <c r="H144" s="15" t="n"/>
    </row>
    <row r="145" hidden="1">
      <c r="B145" s="44" t="n"/>
      <c r="C145" s="13" t="n"/>
      <c r="D145" s="13" t="n"/>
      <c r="E145" s="13" t="n"/>
      <c r="F145" s="13" t="n"/>
      <c r="G145" s="13" t="n"/>
      <c r="H145" s="15" t="n"/>
    </row>
    <row r="146" hidden="1">
      <c r="B146" s="44" t="n"/>
      <c r="C146" s="13" t="n"/>
      <c r="D146" s="13" t="n"/>
      <c r="E146" s="13" t="n"/>
      <c r="F146" s="13" t="n"/>
      <c r="G146" s="13" t="n"/>
      <c r="H146" s="15" t="n"/>
    </row>
    <row r="147" hidden="1">
      <c r="B147" s="44" t="n"/>
      <c r="C147" s="13" t="n"/>
      <c r="D147" s="13" t="n"/>
      <c r="E147" s="13" t="n"/>
      <c r="F147" s="13" t="n"/>
      <c r="G147" s="13" t="n"/>
      <c r="H147" s="15" t="n"/>
    </row>
    <row r="148" hidden="1">
      <c r="B148" s="44" t="n"/>
      <c r="C148" s="13" t="n"/>
      <c r="D148" s="13" t="n"/>
      <c r="E148" s="13" t="n"/>
      <c r="F148" s="13" t="n"/>
      <c r="G148" s="13" t="n"/>
      <c r="H148" s="15" t="n"/>
    </row>
    <row r="149" hidden="1">
      <c r="B149" s="44" t="n"/>
      <c r="C149" s="13" t="n"/>
      <c r="D149" s="13" t="n"/>
      <c r="E149" s="13" t="n"/>
      <c r="F149" s="13" t="n"/>
      <c r="G149" s="13" t="n"/>
      <c r="H149" s="15" t="n"/>
    </row>
    <row r="150" hidden="1">
      <c r="B150" s="44" t="n"/>
      <c r="C150" s="13" t="n"/>
      <c r="D150" s="13" t="n"/>
      <c r="E150" s="13" t="n"/>
      <c r="F150" s="13" t="n"/>
      <c r="G150" s="13" t="n"/>
      <c r="H150" s="15" t="n"/>
    </row>
    <row r="151" hidden="1">
      <c r="B151" s="44" t="n"/>
      <c r="C151" s="13" t="n"/>
      <c r="D151" s="13" t="n"/>
      <c r="E151" s="13" t="n"/>
      <c r="F151" s="13" t="n"/>
      <c r="G151" s="13" t="n"/>
      <c r="H151" s="15" t="n"/>
    </row>
    <row r="152" hidden="1">
      <c r="B152" s="44" t="n"/>
      <c r="C152" s="13" t="n"/>
      <c r="D152" s="13" t="n"/>
      <c r="E152" s="13" t="n"/>
      <c r="F152" s="13" t="n"/>
      <c r="G152" s="13" t="n"/>
      <c r="H152" s="15" t="n"/>
    </row>
    <row r="153" hidden="1">
      <c r="B153" s="44" t="n"/>
      <c r="C153" s="13" t="n"/>
      <c r="D153" s="13" t="n"/>
      <c r="E153" s="13" t="n"/>
      <c r="F153" s="13" t="n"/>
      <c r="G153" s="13" t="n"/>
      <c r="H153" s="15" t="n"/>
    </row>
    <row r="154" hidden="1">
      <c r="B154" s="44" t="n"/>
      <c r="C154" s="13" t="n"/>
      <c r="D154" s="13" t="n"/>
      <c r="E154" s="13" t="n"/>
      <c r="F154" s="13" t="n"/>
      <c r="G154" s="13" t="n"/>
      <c r="H154" s="15" t="n"/>
    </row>
    <row r="155" hidden="1">
      <c r="B155" s="44" t="n"/>
      <c r="C155" s="13" t="n"/>
      <c r="D155" s="13" t="n"/>
      <c r="E155" s="13" t="n"/>
      <c r="F155" s="13" t="n"/>
      <c r="G155" s="13" t="n"/>
      <c r="H155" s="15" t="n"/>
    </row>
    <row r="156" hidden="1">
      <c r="B156" s="44" t="n"/>
      <c r="C156" s="13" t="n"/>
      <c r="D156" s="13" t="n"/>
      <c r="E156" s="13" t="n"/>
      <c r="F156" s="13" t="n"/>
      <c r="G156" s="13" t="n"/>
      <c r="H156" s="15" t="n"/>
    </row>
    <row r="157" hidden="1">
      <c r="B157" s="44" t="n"/>
      <c r="C157" s="13" t="n"/>
      <c r="D157" s="13" t="n"/>
      <c r="E157" s="13" t="n"/>
      <c r="F157" s="13" t="n"/>
      <c r="G157" s="13" t="n"/>
      <c r="H157" s="15" t="n"/>
    </row>
    <row r="158" hidden="1">
      <c r="B158" s="44" t="n"/>
      <c r="C158" s="13" t="n"/>
      <c r="D158" s="13" t="n"/>
      <c r="E158" s="13" t="n"/>
      <c r="F158" s="13" t="n"/>
      <c r="G158" s="13" t="n"/>
      <c r="H158" s="15" t="n"/>
    </row>
    <row r="159" hidden="1">
      <c r="B159" s="44" t="n"/>
      <c r="C159" s="13" t="n"/>
      <c r="D159" s="13" t="n"/>
      <c r="E159" s="13" t="n"/>
      <c r="F159" s="13" t="n"/>
      <c r="G159" s="13" t="n"/>
      <c r="H159" s="15" t="n"/>
    </row>
    <row r="160" hidden="1">
      <c r="B160" s="44" t="n"/>
      <c r="C160" s="13" t="n"/>
      <c r="D160" s="13" t="n"/>
      <c r="E160" s="13" t="n"/>
      <c r="F160" s="13" t="n"/>
      <c r="G160" s="13" t="n"/>
      <c r="H160" s="15" t="n"/>
    </row>
    <row r="161" hidden="1">
      <c r="B161" s="44" t="n"/>
      <c r="C161" s="13" t="n"/>
      <c r="D161" s="13" t="n"/>
      <c r="E161" s="13" t="n"/>
      <c r="F161" s="13" t="n"/>
      <c r="G161" s="13" t="n"/>
      <c r="H161" s="15" t="n"/>
    </row>
    <row r="162" hidden="1">
      <c r="B162" s="44" t="n"/>
      <c r="C162" s="13" t="n"/>
      <c r="D162" s="13" t="n"/>
      <c r="E162" s="13" t="n"/>
      <c r="F162" s="13" t="n"/>
      <c r="G162" s="13" t="n"/>
      <c r="H162" s="15" t="n"/>
    </row>
    <row r="163" hidden="1">
      <c r="B163" s="44" t="n"/>
      <c r="C163" s="13" t="n"/>
      <c r="D163" s="13" t="n"/>
      <c r="E163" s="13" t="n"/>
      <c r="F163" s="13" t="n"/>
      <c r="G163" s="13" t="n"/>
      <c r="H163" s="15" t="n"/>
    </row>
    <row r="164" hidden="1">
      <c r="B164" s="44" t="n"/>
      <c r="C164" s="13" t="n"/>
      <c r="D164" s="13" t="n"/>
      <c r="E164" s="13" t="n"/>
      <c r="F164" s="13" t="n"/>
      <c r="G164" s="13" t="n"/>
      <c r="H164" s="15" t="n"/>
    </row>
    <row r="165" hidden="1">
      <c r="B165" s="44" t="n"/>
      <c r="C165" s="13" t="n"/>
      <c r="D165" s="13" t="n"/>
      <c r="E165" s="13" t="n"/>
      <c r="F165" s="13" t="n"/>
      <c r="G165" s="13" t="n"/>
      <c r="H165" s="15" t="n"/>
    </row>
    <row r="166" hidden="1">
      <c r="B166" s="44" t="n"/>
      <c r="C166" s="13" t="n"/>
      <c r="D166" s="13" t="n"/>
      <c r="E166" s="13" t="n"/>
      <c r="F166" s="13" t="n"/>
      <c r="G166" s="13" t="n"/>
      <c r="H166" s="15" t="n"/>
    </row>
    <row r="167" hidden="1">
      <c r="B167" s="44" t="n"/>
      <c r="C167" s="13" t="n"/>
      <c r="D167" s="13" t="n"/>
      <c r="E167" s="13" t="n"/>
      <c r="F167" s="13" t="n"/>
      <c r="G167" s="13" t="n"/>
      <c r="H167" s="15" t="n"/>
    </row>
    <row r="168" hidden="1">
      <c r="B168" s="44" t="n"/>
      <c r="C168" s="13" t="n"/>
      <c r="D168" s="13" t="n"/>
      <c r="E168" s="13" t="n"/>
      <c r="F168" s="13" t="n"/>
      <c r="G168" s="13" t="n"/>
      <c r="H168" s="15" t="n"/>
    </row>
    <row r="169" hidden="1">
      <c r="B169" s="44" t="n"/>
      <c r="C169" s="13" t="n"/>
      <c r="D169" s="13" t="n"/>
      <c r="E169" s="13" t="n"/>
      <c r="F169" s="13" t="n"/>
      <c r="G169" s="13" t="n"/>
      <c r="H169" s="15" t="n"/>
    </row>
    <row r="170" hidden="1">
      <c r="B170" s="44" t="n"/>
      <c r="C170" s="13" t="n"/>
      <c r="D170" s="13" t="n"/>
      <c r="E170" s="13" t="n"/>
      <c r="F170" s="13" t="n"/>
      <c r="G170" s="13" t="n"/>
      <c r="H170" s="15" t="n"/>
    </row>
    <row r="171" hidden="1">
      <c r="B171" s="44" t="n"/>
      <c r="C171" s="13" t="n"/>
      <c r="D171" s="13" t="n"/>
      <c r="E171" s="13" t="n"/>
      <c r="F171" s="13" t="n"/>
      <c r="G171" s="13" t="n"/>
      <c r="H171" s="15" t="n"/>
    </row>
    <row r="172" hidden="1">
      <c r="B172" s="44" t="n"/>
      <c r="C172" s="13" t="n"/>
      <c r="D172" s="13" t="n"/>
      <c r="E172" s="13" t="n"/>
      <c r="F172" s="13" t="n"/>
      <c r="G172" s="13" t="n"/>
      <c r="H172" s="15" t="n"/>
    </row>
    <row r="173" hidden="1">
      <c r="B173" s="44" t="n"/>
      <c r="C173" s="13" t="n"/>
      <c r="D173" s="13" t="n"/>
      <c r="E173" s="13" t="n"/>
      <c r="F173" s="13" t="n"/>
      <c r="G173" s="13" t="n"/>
      <c r="H173" s="15" t="n"/>
    </row>
    <row r="174" hidden="1">
      <c r="B174" s="44" t="n"/>
      <c r="C174" s="13" t="n"/>
      <c r="D174" s="13" t="n"/>
      <c r="E174" s="13" t="n"/>
      <c r="F174" s="13" t="n"/>
      <c r="G174" s="13" t="n"/>
      <c r="H174" s="15" t="n"/>
    </row>
    <row r="175" hidden="1">
      <c r="B175" s="44" t="n"/>
      <c r="C175" s="13" t="n"/>
      <c r="D175" s="13" t="n"/>
      <c r="E175" s="13" t="n"/>
      <c r="F175" s="13" t="n"/>
      <c r="G175" s="13" t="n"/>
      <c r="H175" s="15" t="n"/>
    </row>
    <row r="176" hidden="1">
      <c r="B176" s="44" t="n"/>
      <c r="C176" s="13" t="n"/>
      <c r="D176" s="13" t="n"/>
      <c r="E176" s="13" t="n"/>
      <c r="F176" s="13" t="n"/>
      <c r="G176" s="13" t="n"/>
      <c r="H176" s="15" t="n"/>
    </row>
    <row r="177" hidden="1">
      <c r="B177" s="44" t="n"/>
      <c r="C177" s="13" t="n"/>
      <c r="D177" s="13" t="n"/>
      <c r="E177" s="13" t="n"/>
      <c r="F177" s="13" t="n"/>
      <c r="G177" s="13" t="n"/>
      <c r="H177" s="15" t="n"/>
    </row>
    <row r="178" hidden="1">
      <c r="B178" s="44" t="n"/>
      <c r="C178" s="13" t="n"/>
      <c r="D178" s="13" t="n"/>
      <c r="E178" s="13" t="n"/>
      <c r="F178" s="13" t="n"/>
      <c r="G178" s="13" t="n"/>
      <c r="H178" s="15" t="n"/>
    </row>
    <row r="179" hidden="1">
      <c r="B179" s="44" t="n"/>
      <c r="C179" s="13" t="n"/>
      <c r="D179" s="13" t="n"/>
      <c r="E179" s="13" t="n"/>
      <c r="F179" s="13" t="n"/>
      <c r="G179" s="13" t="n"/>
      <c r="H179" s="15" t="n"/>
    </row>
    <row r="180" hidden="1">
      <c r="B180" s="44" t="n"/>
      <c r="C180" s="13" t="n"/>
      <c r="D180" s="13" t="n"/>
      <c r="E180" s="13" t="n"/>
      <c r="F180" s="13" t="n"/>
      <c r="G180" s="13" t="n"/>
      <c r="H180" s="15" t="n"/>
    </row>
    <row r="181" hidden="1">
      <c r="B181" s="44" t="n"/>
      <c r="C181" s="13" t="n"/>
      <c r="D181" s="13" t="n"/>
      <c r="E181" s="13" t="n"/>
      <c r="F181" s="13" t="n"/>
      <c r="G181" s="13" t="n"/>
      <c r="H181" s="15" t="n"/>
    </row>
    <row r="182" hidden="1">
      <c r="B182" s="44" t="n"/>
      <c r="C182" s="13" t="n"/>
      <c r="D182" s="13" t="n"/>
      <c r="E182" s="13" t="n"/>
      <c r="F182" s="13" t="n"/>
      <c r="G182" s="13" t="n"/>
      <c r="H182" s="15" t="n"/>
    </row>
    <row r="183" hidden="1">
      <c r="B183" s="44" t="n"/>
      <c r="C183" s="13" t="n"/>
      <c r="D183" s="13" t="n"/>
      <c r="E183" s="13" t="n"/>
      <c r="F183" s="13" t="n"/>
      <c r="G183" s="13" t="n"/>
      <c r="H183" s="15" t="n"/>
    </row>
    <row r="184" hidden="1">
      <c r="B184" s="44" t="n"/>
      <c r="C184" s="13" t="n"/>
      <c r="D184" s="13" t="n"/>
      <c r="E184" s="13" t="n"/>
      <c r="F184" s="13" t="n"/>
      <c r="G184" s="13" t="n"/>
      <c r="H184" s="15" t="n"/>
    </row>
    <row r="185" hidden="1">
      <c r="B185" s="44" t="n"/>
      <c r="C185" s="13" t="n"/>
      <c r="D185" s="13" t="n"/>
      <c r="E185" s="13" t="n"/>
      <c r="F185" s="13" t="n"/>
      <c r="G185" s="13" t="n"/>
      <c r="H185" s="15" t="n"/>
    </row>
    <row r="186" hidden="1">
      <c r="B186" s="44" t="n"/>
      <c r="C186" s="13" t="n"/>
      <c r="D186" s="13" t="n"/>
      <c r="E186" s="13" t="n"/>
      <c r="F186" s="13" t="n"/>
      <c r="G186" s="13" t="n"/>
      <c r="H186" s="15" t="n"/>
    </row>
    <row r="187" hidden="1">
      <c r="B187" s="44" t="n"/>
      <c r="C187" s="13" t="n"/>
      <c r="D187" s="13" t="n"/>
      <c r="E187" s="13" t="n"/>
      <c r="F187" s="13" t="n"/>
      <c r="G187" s="13" t="n"/>
      <c r="H187" s="15" t="n"/>
    </row>
    <row r="188" hidden="1">
      <c r="B188" s="44" t="n"/>
      <c r="C188" s="13" t="n"/>
      <c r="D188" s="13" t="n"/>
      <c r="E188" s="13" t="n"/>
      <c r="F188" s="13" t="n"/>
      <c r="G188" s="13" t="n"/>
      <c r="H188" s="15" t="n"/>
    </row>
    <row r="189" hidden="1">
      <c r="B189" s="44" t="n"/>
      <c r="C189" s="13" t="n"/>
      <c r="D189" s="13" t="n"/>
      <c r="E189" s="13" t="n"/>
      <c r="F189" s="13" t="n"/>
      <c r="G189" s="13" t="n"/>
      <c r="H189" s="15" t="n"/>
    </row>
    <row r="190" hidden="1">
      <c r="B190" s="44" t="n"/>
      <c r="C190" s="13" t="n"/>
      <c r="D190" s="13" t="n"/>
      <c r="E190" s="13" t="n"/>
      <c r="F190" s="13" t="n"/>
      <c r="G190" s="13" t="n"/>
      <c r="H190" s="15" t="n"/>
    </row>
    <row r="191" hidden="1">
      <c r="B191" s="44" t="n"/>
      <c r="C191" s="13" t="n"/>
      <c r="D191" s="13" t="n"/>
      <c r="E191" s="13" t="n"/>
      <c r="F191" s="13" t="n"/>
      <c r="G191" s="13" t="n"/>
      <c r="H191" s="15" t="n"/>
    </row>
    <row r="192" hidden="1">
      <c r="B192" s="44" t="n"/>
      <c r="C192" s="13" t="n"/>
      <c r="D192" s="13" t="n"/>
      <c r="E192" s="13" t="n"/>
      <c r="F192" s="13" t="n"/>
      <c r="G192" s="13" t="n"/>
      <c r="H192" s="15" t="n"/>
    </row>
    <row r="193" hidden="1">
      <c r="B193" s="44" t="n"/>
      <c r="C193" s="13" t="n"/>
      <c r="D193" s="13" t="n"/>
      <c r="E193" s="13" t="n"/>
      <c r="F193" s="13" t="n"/>
      <c r="G193" s="13" t="n"/>
      <c r="H193" s="15" t="n"/>
    </row>
    <row r="194" hidden="1">
      <c r="B194" s="44" t="n"/>
      <c r="C194" s="13" t="n"/>
      <c r="D194" s="13" t="n"/>
      <c r="E194" s="13" t="n"/>
      <c r="F194" s="13" t="n"/>
      <c r="G194" s="13" t="n"/>
      <c r="H194" s="15" t="n"/>
    </row>
    <row r="195" hidden="1">
      <c r="B195" s="44" t="n"/>
      <c r="C195" s="13" t="n"/>
      <c r="D195" s="13" t="n"/>
      <c r="E195" s="13" t="n"/>
      <c r="F195" s="13" t="n"/>
      <c r="G195" s="13" t="n"/>
      <c r="H195" s="15" t="n"/>
    </row>
    <row r="196" hidden="1">
      <c r="B196" s="44" t="n"/>
      <c r="C196" s="13" t="n"/>
      <c r="D196" s="13" t="n"/>
      <c r="E196" s="13" t="n"/>
      <c r="F196" s="13" t="n"/>
      <c r="G196" s="13" t="n"/>
      <c r="H196" s="15" t="n"/>
    </row>
    <row r="197" hidden="1">
      <c r="B197" s="44" t="n"/>
      <c r="C197" s="13" t="n"/>
      <c r="D197" s="13" t="n"/>
      <c r="E197" s="13" t="n"/>
      <c r="F197" s="13" t="n"/>
      <c r="G197" s="13" t="n"/>
      <c r="H197" s="15" t="n"/>
    </row>
    <row r="198" hidden="1">
      <c r="B198" s="44" t="n"/>
      <c r="C198" s="13" t="n"/>
      <c r="D198" s="13" t="n"/>
      <c r="E198" s="13" t="n"/>
      <c r="F198" s="13" t="n"/>
      <c r="G198" s="13" t="n"/>
      <c r="H198" s="15" t="n"/>
    </row>
    <row r="199" hidden="1">
      <c r="B199" s="44" t="n"/>
      <c r="C199" s="13" t="n"/>
      <c r="D199" s="13" t="n"/>
      <c r="E199" s="13" t="n"/>
      <c r="F199" s="13" t="n"/>
      <c r="G199" s="13" t="n"/>
      <c r="H199" s="15" t="n"/>
    </row>
    <row r="200" hidden="1">
      <c r="B200" s="44" t="n"/>
      <c r="C200" s="13" t="n"/>
      <c r="D200" s="13" t="n"/>
      <c r="E200" s="13" t="n"/>
      <c r="F200" s="13" t="n"/>
      <c r="G200" s="13" t="n"/>
      <c r="H200" s="15" t="n"/>
    </row>
    <row r="201" hidden="1">
      <c r="B201" s="44" t="n"/>
      <c r="C201" s="13" t="n"/>
      <c r="D201" s="13" t="n"/>
      <c r="E201" s="13" t="n"/>
      <c r="F201" s="13" t="n"/>
      <c r="G201" s="13" t="n"/>
      <c r="H201" s="15" t="n"/>
    </row>
    <row r="202" hidden="1">
      <c r="B202" s="44" t="n"/>
      <c r="C202" s="13" t="n"/>
      <c r="D202" s="13" t="n"/>
      <c r="E202" s="13" t="n"/>
      <c r="F202" s="13" t="n"/>
      <c r="G202" s="13" t="n"/>
      <c r="H202" s="15" t="n"/>
    </row>
    <row r="203" hidden="1">
      <c r="B203" s="44" t="n"/>
      <c r="C203" s="13" t="n"/>
      <c r="D203" s="13" t="n"/>
      <c r="E203" s="13" t="n"/>
      <c r="F203" s="13" t="n"/>
      <c r="G203" s="13" t="n"/>
      <c r="H203" s="15" t="n"/>
    </row>
    <row r="204" hidden="1">
      <c r="B204" s="44" t="n"/>
      <c r="C204" s="13" t="n"/>
      <c r="D204" s="13" t="n"/>
      <c r="E204" s="13" t="n"/>
      <c r="F204" s="13" t="n"/>
      <c r="G204" s="13" t="n"/>
      <c r="H204" s="15" t="n"/>
    </row>
    <row r="205" hidden="1">
      <c r="B205" s="44" t="n"/>
      <c r="C205" s="13" t="n"/>
      <c r="D205" s="13" t="n"/>
      <c r="E205" s="13" t="n"/>
      <c r="F205" s="13" t="n"/>
      <c r="G205" s="13" t="n"/>
      <c r="H205" s="15" t="n"/>
    </row>
    <row r="206" hidden="1">
      <c r="B206" s="44" t="n"/>
      <c r="C206" s="13" t="n"/>
      <c r="D206" s="13" t="n"/>
      <c r="E206" s="13" t="n"/>
      <c r="F206" s="13" t="n"/>
      <c r="G206" s="13" t="n"/>
      <c r="H206" s="15" t="n"/>
    </row>
    <row r="207" hidden="1">
      <c r="B207" s="44" t="n"/>
      <c r="C207" s="13" t="n"/>
      <c r="D207" s="13" t="n"/>
      <c r="E207" s="13" t="n"/>
      <c r="F207" s="13" t="n"/>
      <c r="G207" s="13" t="n"/>
      <c r="H207" s="15" t="n"/>
    </row>
    <row r="208" hidden="1">
      <c r="B208" s="44" t="n"/>
      <c r="C208" s="13" t="n"/>
      <c r="D208" s="13" t="n"/>
      <c r="E208" s="13" t="n"/>
      <c r="F208" s="13" t="n"/>
      <c r="G208" s="13" t="n"/>
      <c r="H208" s="15" t="n"/>
    </row>
    <row r="209" hidden="1">
      <c r="B209" s="44" t="n"/>
      <c r="C209" s="13" t="n"/>
      <c r="D209" s="13" t="n"/>
      <c r="E209" s="13" t="n"/>
      <c r="F209" s="13" t="n"/>
      <c r="G209" s="13" t="n"/>
      <c r="H209" s="15" t="n"/>
    </row>
    <row r="210" hidden="1">
      <c r="B210" s="44" t="n"/>
      <c r="C210" s="13" t="n"/>
      <c r="D210" s="13" t="n"/>
      <c r="E210" s="13" t="n"/>
      <c r="F210" s="13" t="n"/>
      <c r="G210" s="13" t="n"/>
      <c r="H210" s="15" t="n"/>
    </row>
    <row r="211" hidden="1">
      <c r="B211" s="44" t="n"/>
      <c r="C211" s="13" t="n"/>
      <c r="D211" s="13" t="n"/>
      <c r="E211" s="13" t="n"/>
      <c r="F211" s="13" t="n"/>
      <c r="G211" s="13" t="n"/>
      <c r="H211" s="15" t="n"/>
    </row>
    <row r="212" hidden="1">
      <c r="B212" s="44" t="n"/>
      <c r="C212" s="13" t="n"/>
      <c r="D212" s="13" t="n"/>
      <c r="E212" s="13" t="n"/>
      <c r="F212" s="13" t="n"/>
      <c r="G212" s="13" t="n"/>
      <c r="H212" s="15" t="n"/>
    </row>
    <row r="213" hidden="1">
      <c r="B213" s="44" t="n"/>
      <c r="C213" s="13" t="n"/>
      <c r="D213" s="13" t="n"/>
      <c r="E213" s="13" t="n"/>
      <c r="F213" s="13" t="n"/>
      <c r="G213" s="13" t="n"/>
      <c r="H213" s="15" t="n"/>
    </row>
    <row r="214" hidden="1">
      <c r="B214" s="44" t="n"/>
      <c r="C214" s="13" t="n"/>
      <c r="D214" s="13" t="n"/>
      <c r="E214" s="13" t="n"/>
      <c r="F214" s="13" t="n"/>
      <c r="G214" s="13" t="n"/>
      <c r="H214" s="15" t="n"/>
    </row>
    <row r="215" hidden="1">
      <c r="B215" s="44" t="n"/>
      <c r="C215" s="13" t="n"/>
      <c r="D215" s="13" t="n"/>
      <c r="E215" s="13" t="n"/>
      <c r="F215" s="13" t="n"/>
      <c r="G215" s="13" t="n"/>
      <c r="H215" s="15" t="n"/>
    </row>
    <row r="216" hidden="1">
      <c r="B216" s="44" t="n"/>
      <c r="C216" s="13" t="n"/>
      <c r="D216" s="13" t="n"/>
      <c r="E216" s="13" t="n"/>
      <c r="F216" s="13" t="n"/>
      <c r="G216" s="13" t="n"/>
      <c r="H216" s="15" t="n"/>
    </row>
    <row r="217" hidden="1">
      <c r="B217" s="44" t="n"/>
      <c r="C217" s="13" t="n"/>
      <c r="D217" s="13" t="n"/>
      <c r="E217" s="13" t="n"/>
      <c r="F217" s="13" t="n"/>
      <c r="G217" s="13" t="n"/>
      <c r="H217" s="15" t="n"/>
    </row>
    <row r="218" hidden="1">
      <c r="B218" s="44" t="n"/>
      <c r="C218" s="13" t="n"/>
      <c r="D218" s="13" t="n"/>
      <c r="E218" s="13" t="n"/>
      <c r="F218" s="13" t="n"/>
      <c r="G218" s="13" t="n"/>
      <c r="H218" s="15" t="n"/>
    </row>
    <row r="219" hidden="1">
      <c r="B219" s="44" t="n"/>
      <c r="C219" s="13" t="n"/>
      <c r="D219" s="13" t="n"/>
      <c r="E219" s="13" t="n"/>
      <c r="F219" s="13" t="n"/>
      <c r="G219" s="13" t="n"/>
      <c r="H219" s="15" t="n"/>
    </row>
    <row r="220" hidden="1">
      <c r="B220" s="44" t="n"/>
      <c r="C220" s="13" t="n"/>
      <c r="D220" s="13" t="n"/>
      <c r="E220" s="13" t="n"/>
      <c r="F220" s="13" t="n"/>
      <c r="G220" s="13" t="n"/>
      <c r="H220" s="15" t="n"/>
    </row>
    <row r="221" hidden="1">
      <c r="B221" s="44" t="n"/>
      <c r="C221" s="13" t="n"/>
      <c r="D221" s="13" t="n"/>
      <c r="E221" s="13" t="n"/>
      <c r="F221" s="13" t="n"/>
      <c r="G221" s="13" t="n"/>
      <c r="H221" s="15" t="n"/>
    </row>
    <row r="222" hidden="1">
      <c r="B222" s="44" t="n"/>
      <c r="C222" s="13" t="n"/>
      <c r="D222" s="13" t="n"/>
      <c r="E222" s="13" t="n"/>
      <c r="F222" s="13" t="n"/>
      <c r="G222" s="13" t="n"/>
      <c r="H222" s="15" t="n"/>
    </row>
    <row r="223" hidden="1">
      <c r="B223" s="44" t="n"/>
      <c r="C223" s="13" t="n"/>
      <c r="D223" s="13" t="n"/>
      <c r="E223" s="13" t="n"/>
      <c r="F223" s="13" t="n"/>
      <c r="G223" s="13" t="n"/>
      <c r="H223" s="15" t="n"/>
    </row>
    <row r="224" hidden="1">
      <c r="B224" s="44" t="n"/>
      <c r="C224" s="13" t="n"/>
      <c r="D224" s="13" t="n"/>
      <c r="E224" s="13" t="n"/>
      <c r="F224" s="13" t="n"/>
      <c r="G224" s="13" t="n"/>
      <c r="H224" s="15" t="n"/>
    </row>
    <row r="225" hidden="1">
      <c r="B225" s="44" t="n"/>
      <c r="C225" s="13" t="n"/>
      <c r="D225" s="13" t="n"/>
      <c r="E225" s="13" t="n"/>
      <c r="F225" s="13" t="n"/>
      <c r="G225" s="13" t="n"/>
      <c r="H225" s="15" t="n"/>
    </row>
    <row r="226" hidden="1">
      <c r="B226" s="44" t="n"/>
      <c r="C226" s="13" t="n"/>
      <c r="D226" s="13" t="n"/>
      <c r="E226" s="13" t="n"/>
      <c r="F226" s="13" t="n"/>
      <c r="G226" s="13" t="n"/>
      <c r="H226" s="15" t="n"/>
    </row>
    <row r="227" hidden="1">
      <c r="B227" s="44" t="n"/>
      <c r="C227" s="13" t="n"/>
      <c r="D227" s="13" t="n"/>
      <c r="E227" s="13" t="n"/>
      <c r="F227" s="13" t="n"/>
      <c r="G227" s="13" t="n"/>
      <c r="H227" s="15" t="n"/>
    </row>
    <row r="228" hidden="1">
      <c r="B228" s="44" t="n"/>
      <c r="C228" s="13" t="n"/>
      <c r="D228" s="13" t="n"/>
      <c r="E228" s="13" t="n"/>
      <c r="F228" s="13" t="n"/>
      <c r="G228" s="13" t="n"/>
      <c r="H228" s="15" t="n"/>
    </row>
    <row r="229" hidden="1">
      <c r="B229" s="44" t="n"/>
      <c r="C229" s="13" t="n"/>
      <c r="D229" s="13" t="n"/>
      <c r="E229" s="13" t="n"/>
      <c r="F229" s="13" t="n"/>
      <c r="G229" s="13" t="n"/>
      <c r="H229" s="15" t="n"/>
    </row>
    <row r="230" hidden="1">
      <c r="B230" s="44" t="n"/>
      <c r="C230" s="13" t="n"/>
      <c r="D230" s="13" t="n"/>
      <c r="E230" s="13" t="n"/>
      <c r="F230" s="13" t="n"/>
      <c r="G230" s="13" t="n"/>
      <c r="H230" s="15" t="n"/>
    </row>
    <row r="231" hidden="1">
      <c r="B231" s="44" t="n"/>
      <c r="C231" s="13" t="n"/>
      <c r="D231" s="13" t="n"/>
      <c r="E231" s="13" t="n"/>
      <c r="F231" s="13" t="n"/>
      <c r="G231" s="13" t="n"/>
      <c r="H231" s="15" t="n"/>
    </row>
    <row r="232" hidden="1">
      <c r="B232" s="44" t="n"/>
      <c r="C232" s="13" t="n"/>
      <c r="D232" s="13" t="n"/>
      <c r="E232" s="13" t="n"/>
      <c r="F232" s="13" t="n"/>
      <c r="G232" s="13" t="n"/>
      <c r="H232" s="15" t="n"/>
    </row>
    <row r="233" hidden="1">
      <c r="B233" s="44" t="n"/>
      <c r="C233" s="13" t="n"/>
      <c r="D233" s="13" t="n"/>
      <c r="E233" s="13" t="n"/>
      <c r="F233" s="13" t="n"/>
      <c r="G233" s="13" t="n"/>
      <c r="H233" s="15" t="n"/>
    </row>
    <row r="234" hidden="1">
      <c r="B234" s="44" t="n"/>
      <c r="C234" s="13" t="n"/>
      <c r="D234" s="13" t="n"/>
      <c r="E234" s="13" t="n"/>
      <c r="F234" s="13" t="n"/>
      <c r="G234" s="13" t="n"/>
      <c r="H234" s="15" t="n"/>
    </row>
    <row r="235" hidden="1">
      <c r="B235" s="44" t="n"/>
      <c r="C235" s="13" t="n"/>
      <c r="D235" s="13" t="n"/>
      <c r="E235" s="13" t="n"/>
      <c r="F235" s="13" t="n"/>
      <c r="G235" s="13" t="n"/>
      <c r="H235" s="15" t="n"/>
    </row>
    <row r="236" hidden="1">
      <c r="B236" s="44" t="n"/>
      <c r="C236" s="13" t="n"/>
      <c r="D236" s="13" t="n"/>
      <c r="E236" s="13" t="n"/>
      <c r="F236" s="13" t="n"/>
      <c r="G236" s="13" t="n"/>
      <c r="H236" s="15" t="n"/>
    </row>
    <row r="237" hidden="1">
      <c r="B237" s="44" t="n"/>
      <c r="C237" s="13" t="n"/>
      <c r="D237" s="13" t="n"/>
      <c r="E237" s="13" t="n"/>
      <c r="F237" s="13" t="n"/>
      <c r="G237" s="13" t="n"/>
      <c r="H237" s="15" t="n"/>
    </row>
    <row r="238" hidden="1">
      <c r="B238" s="44" t="n"/>
      <c r="C238" s="13" t="n"/>
      <c r="D238" s="13" t="n"/>
      <c r="E238" s="13" t="n"/>
      <c r="F238" s="13" t="n"/>
      <c r="G238" s="13" t="n"/>
      <c r="H238" s="15" t="n"/>
    </row>
    <row r="239" hidden="1">
      <c r="B239" s="44" t="n"/>
      <c r="C239" s="13" t="n"/>
      <c r="D239" s="13" t="n"/>
      <c r="E239" s="13" t="n"/>
      <c r="F239" s="13" t="n"/>
      <c r="G239" s="13" t="n"/>
      <c r="H239" s="15" t="n"/>
    </row>
    <row r="240" hidden="1">
      <c r="B240" s="44" t="n"/>
      <c r="C240" s="13" t="n"/>
      <c r="D240" s="13" t="n"/>
      <c r="E240" s="13" t="n"/>
      <c r="F240" s="13" t="n"/>
      <c r="G240" s="13" t="n"/>
      <c r="H240" s="15" t="n"/>
    </row>
    <row r="241" hidden="1">
      <c r="B241" s="44" t="n"/>
      <c r="C241" s="13" t="n"/>
      <c r="D241" s="13" t="n"/>
      <c r="E241" s="13" t="n"/>
      <c r="F241" s="13" t="n"/>
      <c r="G241" s="13" t="n"/>
      <c r="H241" s="15" t="n"/>
    </row>
    <row r="242" hidden="1">
      <c r="B242" s="44" t="n"/>
      <c r="C242" s="13" t="n"/>
      <c r="D242" s="13" t="n"/>
      <c r="E242" s="13" t="n"/>
      <c r="F242" s="13" t="n"/>
      <c r="G242" s="13" t="n"/>
      <c r="H242" s="15" t="n"/>
    </row>
    <row r="243" hidden="1">
      <c r="B243" s="44" t="n"/>
      <c r="C243" s="13" t="n"/>
      <c r="D243" s="13" t="n"/>
      <c r="E243" s="13" t="n"/>
      <c r="F243" s="13" t="n"/>
      <c r="G243" s="13" t="n"/>
      <c r="H243" s="15" t="n"/>
    </row>
    <row r="244" hidden="1">
      <c r="B244" s="44" t="n"/>
      <c r="C244" s="13" t="n"/>
      <c r="D244" s="13" t="n"/>
      <c r="E244" s="13" t="n"/>
      <c r="F244" s="13" t="n"/>
      <c r="G244" s="13" t="n"/>
      <c r="H244" s="15" t="n"/>
    </row>
    <row r="245" hidden="1">
      <c r="B245" s="44" t="n"/>
      <c r="C245" s="13" t="n"/>
      <c r="D245" s="13" t="n"/>
      <c r="E245" s="13" t="n"/>
      <c r="F245" s="13" t="n"/>
      <c r="G245" s="13" t="n"/>
      <c r="H245" s="15" t="n"/>
    </row>
    <row r="246" hidden="1">
      <c r="B246" s="44" t="n"/>
      <c r="C246" s="13" t="n"/>
      <c r="D246" s="13" t="n"/>
      <c r="E246" s="13" t="n"/>
      <c r="F246" s="13" t="n"/>
      <c r="G246" s="13" t="n"/>
      <c r="H246" s="15" t="n"/>
    </row>
    <row r="247" hidden="1">
      <c r="B247" s="44" t="n"/>
      <c r="C247" s="13" t="n"/>
      <c r="D247" s="13" t="n"/>
      <c r="E247" s="13" t="n"/>
      <c r="F247" s="13" t="n"/>
      <c r="G247" s="13" t="n"/>
      <c r="H247" s="15" t="n"/>
    </row>
    <row r="248" hidden="1">
      <c r="B248" s="44" t="n"/>
      <c r="C248" s="13" t="n"/>
      <c r="D248" s="13" t="n"/>
      <c r="E248" s="13" t="n"/>
      <c r="F248" s="13" t="n"/>
      <c r="G248" s="13" t="n"/>
      <c r="H248" s="15" t="n"/>
    </row>
    <row r="249" hidden="1">
      <c r="B249" s="44" t="n"/>
      <c r="C249" s="13" t="n"/>
      <c r="D249" s="13" t="n"/>
      <c r="E249" s="13" t="n"/>
      <c r="F249" s="13" t="n"/>
      <c r="G249" s="13" t="n"/>
      <c r="H249" s="15" t="n"/>
    </row>
    <row r="250" hidden="1">
      <c r="B250" s="44" t="n"/>
      <c r="C250" s="13" t="n"/>
      <c r="D250" s="13" t="n"/>
      <c r="E250" s="13" t="n"/>
      <c r="F250" s="13" t="n"/>
      <c r="G250" s="13" t="n"/>
      <c r="H250" s="15" t="n"/>
    </row>
    <row r="251" hidden="1">
      <c r="B251" s="44" t="n"/>
      <c r="C251" s="13" t="n"/>
      <c r="D251" s="13" t="n"/>
      <c r="E251" s="13" t="n"/>
      <c r="F251" s="13" t="n"/>
      <c r="G251" s="13" t="n"/>
      <c r="H251" s="15" t="n"/>
    </row>
    <row r="252" hidden="1">
      <c r="B252" s="44" t="n"/>
      <c r="C252" s="13" t="n"/>
      <c r="D252" s="13" t="n"/>
      <c r="E252" s="13" t="n"/>
      <c r="F252" s="13" t="n"/>
      <c r="G252" s="13" t="n"/>
      <c r="H252" s="15" t="n"/>
    </row>
    <row r="253" hidden="1">
      <c r="B253" s="44" t="n"/>
      <c r="C253" s="13" t="n"/>
      <c r="D253" s="13" t="n"/>
      <c r="E253" s="13" t="n"/>
      <c r="F253" s="13" t="n"/>
      <c r="G253" s="13" t="n"/>
      <c r="H253" s="15" t="n"/>
    </row>
    <row r="254" hidden="1">
      <c r="B254" s="44" t="n"/>
      <c r="C254" s="13" t="n"/>
      <c r="D254" s="13" t="n"/>
      <c r="E254" s="13" t="n"/>
      <c r="F254" s="13" t="n"/>
      <c r="G254" s="13" t="n"/>
      <c r="H254" s="15" t="n"/>
    </row>
    <row r="255" hidden="1">
      <c r="B255" s="44" t="n"/>
      <c r="C255" s="13" t="n"/>
      <c r="D255" s="13" t="n"/>
      <c r="E255" s="13" t="n"/>
      <c r="F255" s="13" t="n"/>
      <c r="G255" s="13" t="n"/>
      <c r="H255" s="15" t="n"/>
    </row>
    <row r="256" hidden="1">
      <c r="B256" s="44" t="n"/>
      <c r="C256" s="13" t="n"/>
      <c r="D256" s="13" t="n"/>
      <c r="E256" s="13" t="n"/>
      <c r="F256" s="13" t="n"/>
      <c r="G256" s="13" t="n"/>
      <c r="H256" s="15" t="n"/>
    </row>
    <row r="257" hidden="1">
      <c r="B257" s="44" t="n"/>
      <c r="C257" s="13" t="n"/>
      <c r="D257" s="13" t="n"/>
      <c r="E257" s="13" t="n"/>
      <c r="F257" s="13" t="n"/>
      <c r="G257" s="13" t="n"/>
      <c r="H257" s="15" t="n"/>
    </row>
    <row r="258" hidden="1">
      <c r="B258" s="44" t="n"/>
      <c r="C258" s="13" t="n"/>
      <c r="D258" s="13" t="n"/>
      <c r="E258" s="13" t="n"/>
      <c r="F258" s="13" t="n"/>
      <c r="G258" s="13" t="n"/>
      <c r="H258" s="15" t="n"/>
    </row>
    <row r="259" hidden="1">
      <c r="B259" s="44" t="n"/>
      <c r="C259" s="13" t="n"/>
      <c r="D259" s="13" t="n"/>
      <c r="E259" s="13" t="n"/>
      <c r="F259" s="13" t="n"/>
      <c r="G259" s="13" t="n"/>
      <c r="H259" s="15" t="n"/>
    </row>
    <row r="260" hidden="1">
      <c r="B260" s="44" t="n"/>
      <c r="C260" s="13" t="n"/>
      <c r="D260" s="13" t="n"/>
      <c r="E260" s="13" t="n"/>
      <c r="F260" s="13" t="n"/>
      <c r="G260" s="13" t="n"/>
      <c r="H260" s="15" t="n"/>
    </row>
    <row r="261" hidden="1">
      <c r="B261" s="44" t="n"/>
      <c r="C261" s="13" t="n"/>
      <c r="D261" s="13" t="n"/>
      <c r="E261" s="13" t="n"/>
      <c r="F261" s="13" t="n"/>
      <c r="G261" s="13" t="n"/>
      <c r="H261" s="15" t="n"/>
    </row>
    <row r="262" hidden="1">
      <c r="B262" s="44" t="n"/>
      <c r="C262" s="13" t="n"/>
      <c r="D262" s="13" t="n"/>
      <c r="E262" s="13" t="n"/>
      <c r="F262" s="13" t="n"/>
      <c r="G262" s="13" t="n"/>
      <c r="H262" s="15" t="n"/>
    </row>
    <row r="263" hidden="1">
      <c r="B263" s="44" t="n"/>
      <c r="C263" s="13" t="n"/>
      <c r="D263" s="13" t="n"/>
      <c r="E263" s="13" t="n"/>
      <c r="F263" s="13" t="n"/>
      <c r="G263" s="13" t="n"/>
      <c r="H263" s="15" t="n"/>
    </row>
    <row r="264" hidden="1">
      <c r="B264" s="44" t="n"/>
      <c r="C264" s="13" t="n"/>
      <c r="D264" s="13" t="n"/>
      <c r="E264" s="13" t="n"/>
      <c r="F264" s="13" t="n"/>
      <c r="G264" s="13" t="n"/>
      <c r="H264" s="15" t="n"/>
    </row>
    <row r="265" hidden="1">
      <c r="B265" s="44" t="n"/>
      <c r="C265" s="13" t="n"/>
      <c r="D265" s="13" t="n"/>
      <c r="E265" s="13" t="n"/>
      <c r="F265" s="13" t="n"/>
      <c r="G265" s="13" t="n"/>
      <c r="H265" s="15" t="n"/>
    </row>
    <row r="266" hidden="1">
      <c r="B266" s="44" t="n"/>
      <c r="C266" s="13" t="n"/>
      <c r="D266" s="13" t="n"/>
      <c r="E266" s="13" t="n"/>
      <c r="F266" s="13" t="n"/>
      <c r="G266" s="13" t="n"/>
      <c r="H266" s="15" t="n"/>
    </row>
    <row r="267" hidden="1">
      <c r="B267" s="44" t="n"/>
      <c r="C267" s="13" t="n"/>
      <c r="D267" s="13" t="n"/>
      <c r="E267" s="13" t="n"/>
      <c r="F267" s="13" t="n"/>
      <c r="G267" s="13" t="n"/>
      <c r="H267" s="15" t="n"/>
    </row>
    <row r="268" hidden="1">
      <c r="B268" s="44" t="n"/>
      <c r="C268" s="13" t="n"/>
      <c r="D268" s="13" t="n"/>
      <c r="E268" s="13" t="n"/>
      <c r="F268" s="13" t="n"/>
      <c r="G268" s="13" t="n"/>
      <c r="H268" s="15" t="n"/>
    </row>
    <row r="269" hidden="1">
      <c r="B269" s="44" t="n"/>
      <c r="C269" s="13" t="n"/>
      <c r="D269" s="13" t="n"/>
      <c r="E269" s="13" t="n"/>
      <c r="F269" s="13" t="n"/>
      <c r="G269" s="13" t="n"/>
      <c r="H269" s="15" t="n"/>
    </row>
    <row r="270" hidden="1">
      <c r="B270" s="44" t="n"/>
      <c r="C270" s="13" t="n"/>
      <c r="D270" s="13" t="n"/>
      <c r="E270" s="13" t="n"/>
      <c r="F270" s="13" t="n"/>
      <c r="G270" s="13" t="n"/>
      <c r="H270" s="15" t="n"/>
    </row>
    <row r="271" hidden="1">
      <c r="B271" s="44" t="n"/>
      <c r="C271" s="13" t="n"/>
      <c r="D271" s="13" t="n"/>
      <c r="E271" s="13" t="n"/>
      <c r="F271" s="13" t="n"/>
      <c r="G271" s="13" t="n"/>
      <c r="H271" s="15" t="n"/>
    </row>
    <row r="272" hidden="1">
      <c r="B272" s="44" t="n"/>
      <c r="C272" s="13" t="n"/>
      <c r="D272" s="13" t="n"/>
      <c r="E272" s="13" t="n"/>
      <c r="F272" s="13" t="n"/>
      <c r="G272" s="13" t="n"/>
      <c r="H272" s="15" t="n"/>
    </row>
    <row r="273" hidden="1">
      <c r="B273" s="44" t="n"/>
      <c r="C273" s="13" t="n"/>
      <c r="D273" s="13" t="n"/>
      <c r="E273" s="13" t="n"/>
      <c r="F273" s="13" t="n"/>
      <c r="G273" s="13" t="n"/>
      <c r="H273" s="15" t="n"/>
    </row>
    <row r="274" hidden="1">
      <c r="B274" s="44" t="n"/>
      <c r="C274" s="13" t="n"/>
      <c r="D274" s="13" t="n"/>
      <c r="E274" s="13" t="n"/>
      <c r="F274" s="13" t="n"/>
      <c r="G274" s="13" t="n"/>
      <c r="H274" s="15" t="n"/>
    </row>
    <row r="275" hidden="1">
      <c r="B275" s="44" t="n"/>
      <c r="C275" s="13" t="n"/>
      <c r="D275" s="13" t="n"/>
      <c r="E275" s="13" t="n"/>
      <c r="F275" s="13" t="n"/>
      <c r="G275" s="13" t="n"/>
      <c r="H275" s="15" t="n"/>
    </row>
    <row r="276" hidden="1">
      <c r="B276" s="44" t="n"/>
      <c r="C276" s="13" t="n"/>
      <c r="D276" s="13" t="n"/>
      <c r="E276" s="13" t="n"/>
      <c r="F276" s="13" t="n"/>
      <c r="G276" s="13" t="n"/>
      <c r="H276" s="15" t="n"/>
    </row>
    <row r="277" hidden="1">
      <c r="B277" s="44" t="n"/>
      <c r="C277" s="13" t="n"/>
      <c r="D277" s="13" t="n"/>
      <c r="E277" s="13" t="n"/>
      <c r="F277" s="13" t="n"/>
      <c r="G277" s="13" t="n"/>
      <c r="H277" s="15" t="n"/>
    </row>
    <row r="278" hidden="1">
      <c r="B278" s="44" t="n"/>
      <c r="C278" s="13" t="n"/>
      <c r="D278" s="13" t="n"/>
      <c r="E278" s="13" t="n"/>
      <c r="F278" s="13" t="n"/>
      <c r="G278" s="13" t="n"/>
      <c r="H278" s="15" t="n"/>
    </row>
    <row r="279" hidden="1">
      <c r="B279" s="44" t="n"/>
      <c r="C279" s="13" t="n"/>
      <c r="D279" s="13" t="n"/>
      <c r="E279" s="13" t="n"/>
      <c r="F279" s="13" t="n"/>
      <c r="G279" s="13" t="n"/>
      <c r="H279" s="15" t="n"/>
    </row>
    <row r="280" hidden="1">
      <c r="B280" s="44" t="n"/>
      <c r="C280" s="13" t="n"/>
      <c r="D280" s="13" t="n"/>
      <c r="E280" s="13" t="n"/>
      <c r="F280" s="13" t="n"/>
      <c r="G280" s="13" t="n"/>
      <c r="H280" s="15" t="n"/>
    </row>
    <row r="281" hidden="1">
      <c r="B281" s="44" t="n"/>
      <c r="C281" s="13" t="n"/>
      <c r="D281" s="13" t="n"/>
      <c r="E281" s="13" t="n"/>
      <c r="F281" s="13" t="n"/>
      <c r="G281" s="13" t="n"/>
      <c r="H281" s="15" t="n"/>
    </row>
    <row r="282" hidden="1">
      <c r="B282" s="44" t="n"/>
      <c r="C282" s="13" t="n"/>
      <c r="D282" s="13" t="n"/>
      <c r="E282" s="13" t="n"/>
      <c r="F282" s="13" t="n"/>
      <c r="G282" s="13" t="n"/>
      <c r="H282" s="15" t="n"/>
    </row>
    <row r="283" hidden="1">
      <c r="B283" s="44" t="n"/>
      <c r="C283" s="13" t="n"/>
      <c r="D283" s="13" t="n"/>
      <c r="E283" s="13" t="n"/>
      <c r="F283" s="13" t="n"/>
      <c r="G283" s="13" t="n"/>
      <c r="H283" s="15" t="n"/>
    </row>
    <row r="284" hidden="1">
      <c r="B284" s="44" t="n"/>
      <c r="C284" s="13" t="n"/>
      <c r="D284" s="13" t="n"/>
      <c r="E284" s="13" t="n"/>
      <c r="F284" s="13" t="n"/>
      <c r="G284" s="13" t="n"/>
      <c r="H284" s="15" t="n"/>
    </row>
    <row r="285" hidden="1">
      <c r="B285" s="44" t="n"/>
      <c r="C285" s="13" t="n"/>
      <c r="D285" s="13" t="n"/>
      <c r="E285" s="13" t="n"/>
      <c r="F285" s="13" t="n"/>
      <c r="G285" s="13" t="n"/>
      <c r="H285" s="15" t="n"/>
    </row>
    <row r="286" hidden="1">
      <c r="B286" s="44" t="n"/>
      <c r="C286" s="13" t="n"/>
      <c r="D286" s="13" t="n"/>
      <c r="E286" s="13" t="n"/>
      <c r="F286" s="13" t="n"/>
      <c r="G286" s="13" t="n"/>
      <c r="H286" s="15" t="n"/>
    </row>
    <row r="287" hidden="1">
      <c r="B287" s="44" t="n"/>
      <c r="C287" s="13" t="n"/>
      <c r="D287" s="13" t="n"/>
      <c r="E287" s="13" t="n"/>
      <c r="F287" s="13" t="n"/>
      <c r="G287" s="13" t="n"/>
      <c r="H287" s="15" t="n"/>
    </row>
    <row r="288" hidden="1">
      <c r="B288" s="44" t="n"/>
      <c r="C288" s="13" t="n"/>
      <c r="D288" s="13" t="n"/>
      <c r="E288" s="13" t="n"/>
      <c r="F288" s="13" t="n"/>
      <c r="G288" s="13" t="n"/>
      <c r="H288" s="15" t="n"/>
    </row>
    <row r="289" hidden="1">
      <c r="B289" s="44" t="n"/>
      <c r="C289" s="13" t="n"/>
      <c r="D289" s="13" t="n"/>
      <c r="E289" s="13" t="n"/>
      <c r="F289" s="13" t="n"/>
      <c r="G289" s="13" t="n"/>
      <c r="H289" s="15" t="n"/>
    </row>
    <row r="290" hidden="1">
      <c r="B290" s="44" t="n"/>
      <c r="C290" s="13" t="n"/>
      <c r="D290" s="13" t="n"/>
      <c r="E290" s="13" t="n"/>
      <c r="F290" s="13" t="n"/>
      <c r="G290" s="13" t="n"/>
      <c r="H290" s="15" t="n"/>
    </row>
    <row r="291" hidden="1">
      <c r="B291" s="44" t="n"/>
      <c r="C291" s="13" t="n"/>
      <c r="D291" s="13" t="n"/>
      <c r="E291" s="13" t="n"/>
      <c r="F291" s="13" t="n"/>
      <c r="G291" s="13" t="n"/>
      <c r="H291" s="15" t="n"/>
    </row>
    <row r="292" hidden="1">
      <c r="B292" s="44" t="n"/>
      <c r="C292" s="13" t="n"/>
      <c r="D292" s="13" t="n"/>
      <c r="E292" s="13" t="n"/>
      <c r="F292" s="13" t="n"/>
      <c r="G292" s="13" t="n"/>
      <c r="H292" s="15" t="n"/>
    </row>
    <row r="293" hidden="1">
      <c r="B293" s="44" t="n"/>
      <c r="C293" s="13" t="n"/>
      <c r="D293" s="13" t="n"/>
      <c r="E293" s="13" t="n"/>
      <c r="F293" s="13" t="n"/>
      <c r="G293" s="13" t="n"/>
      <c r="H293" s="15" t="n"/>
    </row>
    <row r="294" hidden="1">
      <c r="B294" s="44" t="n"/>
      <c r="C294" s="13" t="n"/>
      <c r="D294" s="13" t="n"/>
      <c r="E294" s="13" t="n"/>
      <c r="F294" s="13" t="n"/>
      <c r="G294" s="13" t="n"/>
      <c r="H294" s="15" t="n"/>
    </row>
    <row r="295" hidden="1">
      <c r="B295" s="44" t="n"/>
      <c r="C295" s="13" t="n"/>
      <c r="D295" s="13" t="n"/>
      <c r="E295" s="13" t="n"/>
      <c r="F295" s="13" t="n"/>
      <c r="G295" s="13" t="n"/>
      <c r="H295" s="15" t="n"/>
    </row>
    <row r="296" hidden="1">
      <c r="B296" s="44" t="n"/>
      <c r="C296" s="13" t="n"/>
      <c r="D296" s="13" t="n"/>
      <c r="E296" s="13" t="n"/>
      <c r="F296" s="13" t="n"/>
      <c r="G296" s="13" t="n"/>
      <c r="H296" s="15" t="n"/>
    </row>
    <row r="297" hidden="1">
      <c r="B297" s="44" t="n"/>
      <c r="C297" s="13" t="n"/>
      <c r="D297" s="13" t="n"/>
      <c r="E297" s="13" t="n"/>
      <c r="F297" s="13" t="n"/>
      <c r="G297" s="13" t="n"/>
      <c r="H297" s="15" t="n"/>
    </row>
    <row r="298" hidden="1">
      <c r="B298" s="44" t="n"/>
      <c r="C298" s="13" t="n"/>
      <c r="D298" s="13" t="n"/>
      <c r="E298" s="13" t="n"/>
      <c r="F298" s="13" t="n"/>
      <c r="G298" s="13" t="n"/>
      <c r="H298" s="15" t="n"/>
    </row>
    <row r="299" hidden="1">
      <c r="B299" s="44" t="n"/>
      <c r="C299" s="13" t="n"/>
      <c r="D299" s="13" t="n"/>
      <c r="E299" s="13" t="n"/>
      <c r="F299" s="13" t="n"/>
      <c r="G299" s="13" t="n"/>
      <c r="H299" s="15" t="n"/>
    </row>
    <row r="300" hidden="1">
      <c r="B300" s="44" t="n"/>
      <c r="C300" s="13" t="n"/>
      <c r="D300" s="13" t="n"/>
      <c r="E300" s="13" t="n"/>
      <c r="F300" s="13" t="n"/>
      <c r="G300" s="13" t="n"/>
      <c r="H300" s="15" t="n"/>
    </row>
    <row r="301" hidden="1">
      <c r="B301" s="44" t="n"/>
      <c r="C301" s="13" t="n"/>
      <c r="D301" s="13" t="n"/>
      <c r="E301" s="13" t="n"/>
      <c r="F301" s="13" t="n"/>
      <c r="G301" s="13" t="n"/>
      <c r="H301" s="15" t="n"/>
    </row>
    <row r="302" hidden="1">
      <c r="B302" s="44" t="n"/>
      <c r="C302" s="13" t="n"/>
      <c r="D302" s="13" t="n"/>
      <c r="E302" s="13" t="n"/>
      <c r="F302" s="13" t="n"/>
      <c r="G302" s="13" t="n"/>
      <c r="H302" s="15" t="n"/>
    </row>
    <row r="303" hidden="1">
      <c r="B303" s="44" t="n"/>
      <c r="C303" s="13" t="n"/>
      <c r="D303" s="13" t="n"/>
      <c r="E303" s="13" t="n"/>
      <c r="F303" s="13" t="n"/>
      <c r="G303" s="13" t="n"/>
      <c r="H303" s="15" t="n"/>
    </row>
    <row r="304" hidden="1">
      <c r="B304" s="44" t="n"/>
      <c r="C304" s="13" t="n"/>
      <c r="D304" s="13" t="n"/>
      <c r="E304" s="13" t="n"/>
      <c r="F304" s="13" t="n"/>
      <c r="G304" s="13" t="n"/>
      <c r="H304" s="15" t="n"/>
    </row>
    <row r="305" hidden="1">
      <c r="B305" s="44" t="n"/>
      <c r="C305" s="13" t="n"/>
      <c r="D305" s="13" t="n"/>
      <c r="E305" s="13" t="n"/>
      <c r="F305" s="13" t="n"/>
      <c r="G305" s="13" t="n"/>
      <c r="H305" s="15" t="n"/>
    </row>
    <row r="306" hidden="1">
      <c r="B306" s="44" t="n"/>
      <c r="C306" s="13" t="n"/>
      <c r="D306" s="13" t="n"/>
      <c r="E306" s="13" t="n"/>
      <c r="F306" s="13" t="n"/>
      <c r="G306" s="13" t="n"/>
      <c r="H306" s="15" t="n"/>
    </row>
    <row r="307" hidden="1">
      <c r="B307" s="44" t="n"/>
      <c r="C307" s="13" t="n"/>
      <c r="D307" s="13" t="n"/>
      <c r="E307" s="13" t="n"/>
      <c r="F307" s="13" t="n"/>
      <c r="G307" s="13" t="n"/>
      <c r="H307" s="15" t="n"/>
    </row>
    <row r="308" hidden="1">
      <c r="B308" s="44" t="n"/>
      <c r="C308" s="13" t="n"/>
      <c r="D308" s="13" t="n"/>
      <c r="E308" s="13" t="n"/>
      <c r="F308" s="13" t="n"/>
      <c r="G308" s="13" t="n"/>
      <c r="H308" s="15" t="n"/>
    </row>
    <row r="309" hidden="1">
      <c r="B309" s="44" t="n"/>
      <c r="C309" s="13" t="n"/>
      <c r="D309" s="13" t="n"/>
      <c r="E309" s="13" t="n"/>
      <c r="F309" s="13" t="n"/>
      <c r="G309" s="13" t="n"/>
      <c r="H309" s="15" t="n"/>
    </row>
    <row r="310" hidden="1">
      <c r="B310" s="44" t="n"/>
      <c r="C310" s="13" t="n"/>
      <c r="D310" s="13" t="n"/>
      <c r="E310" s="13" t="n"/>
      <c r="F310" s="13" t="n"/>
      <c r="G310" s="13" t="n"/>
      <c r="H310" s="15" t="n"/>
    </row>
    <row r="311" hidden="1">
      <c r="B311" s="44" t="n"/>
      <c r="C311" s="13" t="n"/>
      <c r="D311" s="13" t="n"/>
      <c r="E311" s="13" t="n"/>
      <c r="F311" s="13" t="n"/>
      <c r="G311" s="13" t="n"/>
      <c r="H311" s="15" t="n"/>
    </row>
    <row r="312" hidden="1">
      <c r="B312" s="44" t="n"/>
      <c r="C312" s="13" t="n"/>
      <c r="D312" s="13" t="n"/>
      <c r="E312" s="13" t="n"/>
      <c r="F312" s="13" t="n"/>
      <c r="G312" s="13" t="n"/>
      <c r="H312" s="15" t="n"/>
    </row>
    <row r="313" hidden="1">
      <c r="B313" s="44" t="n"/>
      <c r="C313" s="13" t="n"/>
      <c r="D313" s="13" t="n"/>
      <c r="E313" s="13" t="n"/>
      <c r="F313" s="13" t="n"/>
      <c r="G313" s="13" t="n"/>
      <c r="H313" s="15" t="n"/>
    </row>
    <row r="314" hidden="1">
      <c r="B314" s="44" t="n"/>
      <c r="C314" s="13" t="n"/>
      <c r="D314" s="13" t="n"/>
      <c r="E314" s="13" t="n"/>
      <c r="F314" s="13" t="n"/>
      <c r="G314" s="13" t="n"/>
      <c r="H314" s="15" t="n"/>
    </row>
    <row r="315" hidden="1">
      <c r="B315" s="44" t="n"/>
      <c r="C315" s="13" t="n"/>
      <c r="D315" s="13" t="n"/>
      <c r="E315" s="13" t="n"/>
      <c r="F315" s="13" t="n"/>
      <c r="G315" s="13" t="n"/>
      <c r="H315" s="15" t="n"/>
    </row>
    <row r="316" hidden="1">
      <c r="B316" s="44" t="n"/>
      <c r="C316" s="13" t="n"/>
      <c r="D316" s="13" t="n"/>
      <c r="E316" s="13" t="n"/>
      <c r="F316" s="13" t="n"/>
      <c r="G316" s="13" t="n"/>
      <c r="H316" s="15" t="n"/>
    </row>
    <row r="317" hidden="1">
      <c r="B317" s="44" t="n"/>
      <c r="C317" s="13" t="n"/>
      <c r="D317" s="13" t="n"/>
      <c r="E317" s="13" t="n"/>
      <c r="F317" s="13" t="n"/>
      <c r="G317" s="13" t="n"/>
      <c r="H317" s="15" t="n"/>
    </row>
    <row r="318" hidden="1">
      <c r="B318" s="44" t="n"/>
      <c r="C318" s="13" t="n"/>
      <c r="D318" s="13" t="n"/>
      <c r="E318" s="13" t="n"/>
      <c r="F318" s="13" t="n"/>
      <c r="G318" s="13" t="n"/>
      <c r="H318" s="15" t="n"/>
    </row>
    <row r="319" hidden="1">
      <c r="B319" s="44" t="n"/>
      <c r="C319" s="13" t="n"/>
      <c r="D319" s="13" t="n"/>
      <c r="E319" s="13" t="n"/>
      <c r="F319" s="13" t="n"/>
      <c r="G319" s="13" t="n"/>
      <c r="H319" s="15" t="n"/>
    </row>
    <row r="320" hidden="1">
      <c r="B320" s="44" t="n"/>
      <c r="C320" s="13" t="n"/>
      <c r="D320" s="13" t="n"/>
      <c r="E320" s="13" t="n"/>
      <c r="F320" s="13" t="n"/>
      <c r="G320" s="13" t="n"/>
      <c r="H320" s="15" t="n"/>
    </row>
    <row r="321" hidden="1">
      <c r="B321" s="44" t="n"/>
      <c r="C321" s="13" t="n"/>
      <c r="D321" s="13" t="n"/>
      <c r="E321" s="13" t="n"/>
      <c r="F321" s="13" t="n"/>
      <c r="G321" s="13" t="n"/>
      <c r="H321" s="15" t="n"/>
    </row>
    <row r="322" hidden="1">
      <c r="B322" s="44" t="n"/>
      <c r="C322" s="13" t="n"/>
      <c r="D322" s="13" t="n"/>
      <c r="E322" s="13" t="n"/>
      <c r="F322" s="13" t="n"/>
      <c r="G322" s="13" t="n"/>
      <c r="H322" s="15" t="n"/>
    </row>
    <row r="323" hidden="1">
      <c r="B323" s="44" t="n"/>
      <c r="C323" s="13" t="n"/>
      <c r="D323" s="13" t="n"/>
      <c r="E323" s="13" t="n"/>
      <c r="F323" s="13" t="n"/>
      <c r="G323" s="13" t="n"/>
      <c r="H323" s="15" t="n"/>
    </row>
    <row r="324" hidden="1">
      <c r="B324" s="44" t="n"/>
      <c r="C324" s="13" t="n"/>
      <c r="D324" s="13" t="n"/>
      <c r="E324" s="13" t="n"/>
      <c r="F324" s="13" t="n"/>
      <c r="G324" s="13" t="n"/>
      <c r="H324" s="15" t="n"/>
    </row>
    <row r="325" hidden="1">
      <c r="B325" s="44" t="n"/>
      <c r="C325" s="13" t="n"/>
      <c r="D325" s="13" t="n"/>
      <c r="E325" s="13" t="n"/>
      <c r="F325" s="13" t="n"/>
      <c r="G325" s="13" t="n"/>
      <c r="H325" s="15" t="n"/>
    </row>
    <row r="326" hidden="1">
      <c r="B326" s="44" t="n"/>
      <c r="C326" s="13" t="n"/>
      <c r="D326" s="13" t="n"/>
      <c r="E326" s="13" t="n"/>
      <c r="F326" s="13" t="n"/>
      <c r="G326" s="13" t="n"/>
      <c r="H326" s="15" t="n"/>
    </row>
    <row r="327" hidden="1">
      <c r="B327" s="44" t="n"/>
      <c r="C327" s="13" t="n"/>
      <c r="D327" s="13" t="n"/>
      <c r="E327" s="13" t="n"/>
      <c r="F327" s="13" t="n"/>
      <c r="G327" s="13" t="n"/>
      <c r="H327" s="15" t="n"/>
    </row>
    <row r="328" hidden="1">
      <c r="B328" s="44" t="n"/>
      <c r="C328" s="13" t="n"/>
      <c r="D328" s="13" t="n"/>
      <c r="E328" s="13" t="n"/>
      <c r="F328" s="13" t="n"/>
      <c r="G328" s="13" t="n"/>
      <c r="H328" s="15" t="n"/>
    </row>
    <row r="329" hidden="1">
      <c r="B329" s="44" t="n"/>
      <c r="C329" s="13" t="n"/>
      <c r="D329" s="13" t="n"/>
      <c r="E329" s="13" t="n"/>
      <c r="F329" s="13" t="n"/>
      <c r="G329" s="13" t="n"/>
      <c r="H329" s="15" t="n"/>
    </row>
    <row r="330" hidden="1">
      <c r="B330" s="44" t="n"/>
      <c r="C330" s="13" t="n"/>
      <c r="D330" s="13" t="n"/>
      <c r="E330" s="13" t="n"/>
      <c r="F330" s="13" t="n"/>
      <c r="G330" s="13" t="n"/>
      <c r="H330" s="15" t="n"/>
    </row>
    <row r="331" hidden="1">
      <c r="B331" s="44" t="n"/>
      <c r="C331" s="13" t="n"/>
      <c r="D331" s="13" t="n"/>
      <c r="E331" s="13" t="n"/>
      <c r="F331" s="13" t="n"/>
      <c r="G331" s="13" t="n"/>
      <c r="H331" s="15" t="n"/>
    </row>
    <row r="332" hidden="1">
      <c r="B332" s="44" t="n"/>
      <c r="C332" s="13" t="n"/>
      <c r="D332" s="13" t="n"/>
      <c r="E332" s="13" t="n"/>
      <c r="F332" s="13" t="n"/>
      <c r="G332" s="13" t="n"/>
      <c r="H332" s="15" t="n"/>
    </row>
    <row r="333" hidden="1">
      <c r="B333" s="44" t="n"/>
      <c r="C333" s="13" t="n"/>
      <c r="D333" s="13" t="n"/>
      <c r="E333" s="13" t="n"/>
      <c r="F333" s="13" t="n"/>
      <c r="G333" s="13" t="n"/>
      <c r="H333" s="15" t="n"/>
    </row>
    <row r="334" hidden="1">
      <c r="B334" s="44" t="n"/>
      <c r="C334" s="13" t="n"/>
      <c r="D334" s="13" t="n"/>
      <c r="E334" s="13" t="n"/>
      <c r="F334" s="13" t="n"/>
      <c r="G334" s="13" t="n"/>
      <c r="H334" s="15" t="n"/>
    </row>
    <row r="335" hidden="1">
      <c r="B335" s="44" t="n"/>
      <c r="C335" s="13" t="n"/>
      <c r="D335" s="13" t="n"/>
      <c r="E335" s="13" t="n"/>
      <c r="F335" s="13" t="n"/>
      <c r="G335" s="13" t="n"/>
      <c r="H335" s="15" t="n"/>
    </row>
    <row r="336" hidden="1">
      <c r="B336" s="44" t="n"/>
      <c r="C336" s="13" t="n"/>
      <c r="D336" s="13" t="n"/>
      <c r="E336" s="13" t="n"/>
      <c r="F336" s="13" t="n"/>
      <c r="G336" s="13" t="n"/>
      <c r="H336" s="15" t="n"/>
    </row>
    <row r="337" hidden="1">
      <c r="B337" s="44" t="n"/>
      <c r="C337" s="13" t="n"/>
      <c r="D337" s="13" t="n"/>
      <c r="E337" s="13" t="n"/>
      <c r="F337" s="13" t="n"/>
      <c r="G337" s="13" t="n"/>
      <c r="H337" s="15" t="n"/>
    </row>
    <row r="338" hidden="1">
      <c r="B338" s="44" t="n"/>
      <c r="C338" s="13" t="n"/>
      <c r="D338" s="13" t="n"/>
      <c r="E338" s="13" t="n"/>
      <c r="F338" s="13" t="n"/>
      <c r="G338" s="13" t="n"/>
      <c r="H338" s="15" t="n"/>
    </row>
    <row r="339" hidden="1">
      <c r="B339" s="44" t="n"/>
      <c r="C339" s="13" t="n"/>
      <c r="D339" s="13" t="n"/>
      <c r="E339" s="13" t="n"/>
      <c r="F339" s="13" t="n"/>
      <c r="G339" s="13" t="n"/>
      <c r="H339" s="15" t="n"/>
    </row>
    <row r="340" hidden="1">
      <c r="B340" s="44" t="n"/>
      <c r="C340" s="13" t="n"/>
      <c r="D340" s="13" t="n"/>
      <c r="E340" s="13" t="n"/>
      <c r="F340" s="13" t="n"/>
      <c r="G340" s="13" t="n"/>
      <c r="H340" s="15" t="n"/>
    </row>
    <row r="341" hidden="1">
      <c r="B341" s="44" t="n"/>
      <c r="C341" s="13" t="n"/>
      <c r="D341" s="13" t="n"/>
      <c r="E341" s="13" t="n"/>
      <c r="F341" s="13" t="n"/>
      <c r="G341" s="13" t="n"/>
      <c r="H341" s="15" t="n"/>
    </row>
    <row r="342" hidden="1">
      <c r="B342" s="44" t="n"/>
      <c r="C342" s="13" t="n"/>
      <c r="D342" s="13" t="n"/>
      <c r="E342" s="13" t="n"/>
      <c r="F342" s="13" t="n"/>
      <c r="G342" s="13" t="n"/>
      <c r="H342" s="15" t="n"/>
    </row>
    <row r="343" hidden="1">
      <c r="B343" s="44" t="n"/>
      <c r="C343" s="13" t="n"/>
      <c r="D343" s="13" t="n"/>
      <c r="E343" s="13" t="n"/>
      <c r="F343" s="13" t="n"/>
      <c r="G343" s="13" t="n"/>
      <c r="H343" s="15" t="n"/>
    </row>
    <row r="344" hidden="1">
      <c r="B344" s="44" t="n"/>
      <c r="C344" s="13" t="n"/>
      <c r="D344" s="13" t="n"/>
      <c r="E344" s="13" t="n"/>
      <c r="F344" s="13" t="n"/>
      <c r="G344" s="13" t="n"/>
      <c r="H344" s="15" t="n"/>
    </row>
    <row r="345" hidden="1">
      <c r="B345" s="44" t="n"/>
      <c r="C345" s="13" t="n"/>
      <c r="D345" s="13" t="n"/>
      <c r="E345" s="13" t="n"/>
      <c r="F345" s="13" t="n"/>
      <c r="G345" s="13" t="n"/>
      <c r="H345" s="15" t="n"/>
    </row>
    <row r="346" hidden="1">
      <c r="B346" s="44" t="n"/>
      <c r="C346" s="13" t="n"/>
      <c r="D346" s="13" t="n"/>
      <c r="E346" s="13" t="n"/>
      <c r="F346" s="13" t="n"/>
      <c r="G346" s="13" t="n"/>
      <c r="H346" s="15" t="n"/>
    </row>
    <row r="347" hidden="1">
      <c r="B347" s="44" t="n"/>
      <c r="C347" s="13" t="n"/>
      <c r="D347" s="13" t="n"/>
      <c r="E347" s="13" t="n"/>
      <c r="F347" s="13" t="n"/>
      <c r="G347" s="13" t="n"/>
      <c r="H347" s="15" t="n"/>
    </row>
    <row r="348" hidden="1">
      <c r="B348" s="44" t="n"/>
      <c r="C348" s="13" t="n"/>
      <c r="D348" s="13" t="n"/>
      <c r="E348" s="13" t="n"/>
      <c r="F348" s="13" t="n"/>
      <c r="G348" s="13" t="n"/>
      <c r="H348" s="15" t="n"/>
    </row>
    <row r="349" hidden="1">
      <c r="B349" s="44" t="n"/>
      <c r="C349" s="13" t="n"/>
      <c r="D349" s="13" t="n"/>
      <c r="E349" s="13" t="n"/>
      <c r="F349" s="13" t="n"/>
      <c r="G349" s="13" t="n"/>
      <c r="H349" s="15" t="n"/>
    </row>
    <row r="350" hidden="1">
      <c r="B350" s="44" t="n"/>
      <c r="C350" s="13" t="n"/>
      <c r="D350" s="13" t="n"/>
      <c r="E350" s="13" t="n"/>
      <c r="F350" s="13" t="n"/>
      <c r="G350" s="13" t="n"/>
      <c r="H350" s="15" t="n"/>
    </row>
    <row r="351" hidden="1">
      <c r="B351" s="44" t="n"/>
      <c r="C351" s="13" t="n"/>
      <c r="D351" s="13" t="n"/>
      <c r="E351" s="13" t="n"/>
      <c r="F351" s="13" t="n"/>
      <c r="G351" s="13" t="n"/>
      <c r="H351" s="15" t="n"/>
    </row>
    <row r="352" hidden="1">
      <c r="B352" s="44" t="n"/>
      <c r="C352" s="13" t="n"/>
      <c r="D352" s="13" t="n"/>
      <c r="E352" s="13" t="n"/>
      <c r="F352" s="13" t="n"/>
      <c r="G352" s="13" t="n"/>
      <c r="H352" s="15" t="n"/>
    </row>
    <row r="353" hidden="1">
      <c r="B353" s="44" t="n"/>
      <c r="C353" s="13" t="n"/>
      <c r="D353" s="13" t="n"/>
      <c r="E353" s="13" t="n"/>
      <c r="F353" s="13" t="n"/>
      <c r="G353" s="13" t="n"/>
      <c r="H353" s="15" t="n"/>
    </row>
    <row r="354" hidden="1">
      <c r="B354" s="44" t="n"/>
      <c r="C354" s="13" t="n"/>
      <c r="D354" s="13" t="n"/>
      <c r="E354" s="13" t="n"/>
      <c r="F354" s="13" t="n"/>
      <c r="G354" s="13" t="n"/>
      <c r="H354" s="15" t="n"/>
    </row>
    <row r="355" hidden="1">
      <c r="B355" s="44" t="n"/>
      <c r="C355" s="13" t="n"/>
      <c r="D355" s="13" t="n"/>
      <c r="E355" s="13" t="n"/>
      <c r="F355" s="13" t="n"/>
      <c r="G355" s="13" t="n"/>
      <c r="H355" s="15" t="n"/>
    </row>
    <row r="356" hidden="1">
      <c r="B356" s="44" t="n"/>
      <c r="C356" s="13" t="n"/>
      <c r="D356" s="13" t="n"/>
      <c r="E356" s="13" t="n"/>
      <c r="F356" s="13" t="n"/>
      <c r="G356" s="13" t="n"/>
      <c r="H356" s="15" t="n"/>
    </row>
    <row r="357" hidden="1">
      <c r="B357" s="44" t="n"/>
      <c r="C357" s="13" t="n"/>
      <c r="D357" s="13" t="n"/>
      <c r="E357" s="13" t="n"/>
      <c r="F357" s="13" t="n"/>
      <c r="G357" s="13" t="n"/>
      <c r="H357" s="15" t="n"/>
    </row>
    <row r="358" hidden="1">
      <c r="B358" s="44" t="n"/>
      <c r="C358" s="13" t="n"/>
      <c r="D358" s="13" t="n"/>
      <c r="E358" s="13" t="n"/>
      <c r="F358" s="13" t="n"/>
      <c r="G358" s="13" t="n"/>
      <c r="H358" s="15" t="n"/>
    </row>
    <row r="359" hidden="1">
      <c r="B359" s="44" t="n"/>
      <c r="C359" s="13" t="n"/>
      <c r="D359" s="13" t="n"/>
      <c r="E359" s="13" t="n"/>
      <c r="F359" s="13" t="n"/>
      <c r="G359" s="13" t="n"/>
      <c r="H359" s="15" t="n"/>
    </row>
    <row r="360" hidden="1">
      <c r="B360" s="44" t="n"/>
      <c r="C360" s="13" t="n"/>
      <c r="D360" s="13" t="n"/>
      <c r="E360" s="13" t="n"/>
      <c r="F360" s="13" t="n"/>
      <c r="G360" s="13" t="n"/>
      <c r="H360" s="15" t="n"/>
    </row>
    <row r="361" hidden="1">
      <c r="B361" s="44" t="n"/>
      <c r="C361" s="13" t="n"/>
      <c r="D361" s="13" t="n"/>
      <c r="E361" s="13" t="n"/>
      <c r="F361" s="13" t="n"/>
      <c r="G361" s="13" t="n"/>
      <c r="H361" s="15" t="n"/>
    </row>
    <row r="362" hidden="1">
      <c r="B362" s="44" t="n"/>
      <c r="C362" s="13" t="n"/>
      <c r="D362" s="13" t="n"/>
      <c r="E362" s="13" t="n"/>
      <c r="F362" s="13" t="n"/>
      <c r="G362" s="13" t="n"/>
      <c r="H362" s="15" t="n"/>
    </row>
    <row r="363" hidden="1">
      <c r="B363" s="44" t="n"/>
      <c r="C363" s="13" t="n"/>
      <c r="D363" s="13" t="n"/>
      <c r="E363" s="13" t="n"/>
      <c r="F363" s="13" t="n"/>
      <c r="G363" s="13" t="n"/>
      <c r="H363" s="15" t="n"/>
    </row>
    <row r="364" hidden="1">
      <c r="B364" s="44" t="n"/>
      <c r="C364" s="13" t="n"/>
      <c r="D364" s="13" t="n"/>
      <c r="E364" s="13" t="n"/>
      <c r="F364" s="13" t="n"/>
      <c r="G364" s="13" t="n"/>
      <c r="H364" s="15" t="n"/>
    </row>
    <row r="365" hidden="1">
      <c r="B365" s="44" t="n"/>
      <c r="C365" s="13" t="n"/>
      <c r="D365" s="13" t="n"/>
      <c r="E365" s="13" t="n"/>
      <c r="F365" s="13" t="n"/>
      <c r="G365" s="13" t="n"/>
      <c r="H365" s="15" t="n"/>
    </row>
    <row r="366" hidden="1">
      <c r="B366" s="44" t="n"/>
      <c r="C366" s="13" t="n"/>
      <c r="D366" s="13" t="n"/>
      <c r="E366" s="13" t="n"/>
      <c r="F366" s="13" t="n"/>
      <c r="G366" s="13" t="n"/>
      <c r="H366" s="15" t="n"/>
    </row>
    <row r="367" hidden="1">
      <c r="B367" s="44" t="n"/>
      <c r="C367" s="13" t="n"/>
      <c r="D367" s="13" t="n"/>
      <c r="E367" s="13" t="n"/>
      <c r="F367" s="13" t="n"/>
      <c r="G367" s="13" t="n"/>
      <c r="H367" s="15" t="n"/>
    </row>
    <row r="368" hidden="1">
      <c r="B368" s="44" t="n"/>
      <c r="C368" s="13" t="n"/>
      <c r="D368" s="13" t="n"/>
      <c r="E368" s="13" t="n"/>
      <c r="F368" s="13" t="n"/>
      <c r="G368" s="13" t="n"/>
      <c r="H368" s="15" t="n"/>
    </row>
    <row r="369" hidden="1">
      <c r="B369" s="44" t="n"/>
      <c r="C369" s="13" t="n"/>
      <c r="D369" s="13" t="n"/>
      <c r="E369" s="13" t="n"/>
      <c r="F369" s="13" t="n"/>
      <c r="G369" s="13" t="n"/>
      <c r="H369" s="15" t="n"/>
    </row>
    <row r="370" hidden="1">
      <c r="B370" s="44" t="n"/>
      <c r="C370" s="13" t="n"/>
      <c r="D370" s="13" t="n"/>
      <c r="E370" s="13" t="n"/>
      <c r="F370" s="13" t="n"/>
      <c r="G370" s="13" t="n"/>
      <c r="H370" s="15" t="n"/>
    </row>
    <row r="371" hidden="1">
      <c r="B371" s="44" t="n"/>
      <c r="C371" s="13" t="n"/>
      <c r="D371" s="13" t="n"/>
      <c r="E371" s="13" t="n"/>
      <c r="F371" s="13" t="n"/>
      <c r="G371" s="13" t="n"/>
      <c r="H371" s="15" t="n"/>
    </row>
    <row r="372" hidden="1">
      <c r="B372" s="44" t="n"/>
      <c r="C372" s="13" t="n"/>
      <c r="D372" s="13" t="n"/>
      <c r="E372" s="13" t="n"/>
      <c r="F372" s="13" t="n"/>
      <c r="G372" s="13" t="n"/>
      <c r="H372" s="15" t="n"/>
    </row>
    <row r="373" hidden="1">
      <c r="B373" s="44" t="n"/>
      <c r="C373" s="13" t="n"/>
      <c r="D373" s="13" t="n"/>
      <c r="E373" s="13" t="n"/>
      <c r="F373" s="13" t="n"/>
      <c r="G373" s="13" t="n"/>
      <c r="H373" s="15" t="n"/>
    </row>
    <row r="374" hidden="1">
      <c r="B374" s="44" t="n"/>
      <c r="C374" s="13" t="n"/>
      <c r="D374" s="13" t="n"/>
      <c r="E374" s="13" t="n"/>
      <c r="F374" s="13" t="n"/>
      <c r="G374" s="13" t="n"/>
      <c r="H374" s="15" t="n"/>
    </row>
    <row r="375" hidden="1">
      <c r="B375" s="44" t="n"/>
      <c r="C375" s="13" t="n"/>
      <c r="D375" s="13" t="n"/>
      <c r="E375" s="13" t="n"/>
      <c r="F375" s="13" t="n"/>
      <c r="G375" s="13" t="n"/>
      <c r="H375" s="15" t="n"/>
    </row>
    <row r="376" hidden="1">
      <c r="B376" s="44" t="n"/>
      <c r="C376" s="13" t="n"/>
      <c r="D376" s="13" t="n"/>
      <c r="E376" s="13" t="n"/>
      <c r="F376" s="13" t="n"/>
      <c r="G376" s="13" t="n"/>
      <c r="H376" s="15" t="n"/>
    </row>
    <row r="377" hidden="1">
      <c r="B377" s="44" t="n"/>
      <c r="C377" s="13" t="n"/>
      <c r="D377" s="13" t="n"/>
      <c r="E377" s="13" t="n"/>
      <c r="F377" s="13" t="n"/>
      <c r="G377" s="13" t="n"/>
      <c r="H377" s="15" t="n"/>
    </row>
    <row r="378" hidden="1">
      <c r="B378" s="44" t="n"/>
      <c r="C378" s="13" t="n"/>
      <c r="D378" s="13" t="n"/>
      <c r="E378" s="13" t="n"/>
      <c r="F378" s="13" t="n"/>
      <c r="G378" s="13" t="n"/>
      <c r="H378" s="15" t="n"/>
    </row>
    <row r="379" hidden="1">
      <c r="B379" s="44" t="n"/>
      <c r="C379" s="13" t="n"/>
      <c r="D379" s="13" t="n"/>
      <c r="E379" s="13" t="n"/>
      <c r="F379" s="13" t="n"/>
      <c r="G379" s="13" t="n"/>
      <c r="H379" s="15" t="n"/>
    </row>
    <row r="380" hidden="1">
      <c r="B380" s="44" t="n"/>
      <c r="C380" s="13" t="n"/>
      <c r="D380" s="13" t="n"/>
      <c r="E380" s="13" t="n"/>
      <c r="F380" s="13" t="n"/>
      <c r="G380" s="13" t="n"/>
      <c r="H380" s="15" t="n"/>
    </row>
    <row r="381" hidden="1">
      <c r="B381" s="44" t="n"/>
      <c r="C381" s="13" t="n"/>
      <c r="D381" s="13" t="n"/>
      <c r="E381" s="13" t="n"/>
      <c r="F381" s="13" t="n"/>
      <c r="G381" s="13" t="n"/>
      <c r="H381" s="15" t="n"/>
    </row>
    <row r="382" hidden="1">
      <c r="B382" s="44" t="n"/>
      <c r="C382" s="13" t="n"/>
      <c r="D382" s="13" t="n"/>
      <c r="E382" s="13" t="n"/>
      <c r="F382" s="13" t="n"/>
      <c r="G382" s="13" t="n"/>
      <c r="H382" s="15" t="n"/>
    </row>
    <row r="383" hidden="1">
      <c r="B383" s="44" t="n"/>
      <c r="C383" s="13" t="n"/>
      <c r="D383" s="13" t="n"/>
      <c r="E383" s="13" t="n"/>
      <c r="F383" s="13" t="n"/>
      <c r="G383" s="13" t="n"/>
      <c r="H383" s="15" t="n"/>
    </row>
    <row r="384" hidden="1">
      <c r="B384" s="44" t="n"/>
      <c r="C384" s="13" t="n"/>
      <c r="D384" s="13" t="n"/>
      <c r="E384" s="13" t="n"/>
      <c r="F384" s="13" t="n"/>
      <c r="G384" s="13" t="n"/>
      <c r="H384" s="15" t="n"/>
    </row>
    <row r="385" hidden="1">
      <c r="B385" s="44" t="n"/>
      <c r="C385" s="13" t="n"/>
      <c r="D385" s="13" t="n"/>
      <c r="E385" s="13" t="n"/>
      <c r="F385" s="13" t="n"/>
      <c r="G385" s="13" t="n"/>
      <c r="H385" s="15" t="n"/>
    </row>
    <row r="386" hidden="1">
      <c r="B386" s="44" t="n"/>
      <c r="C386" s="13" t="n"/>
      <c r="D386" s="13" t="n"/>
      <c r="E386" s="13" t="n"/>
      <c r="F386" s="13" t="n"/>
      <c r="G386" s="13" t="n"/>
      <c r="H386" s="15" t="n"/>
    </row>
    <row r="387" hidden="1">
      <c r="B387" s="44" t="n"/>
      <c r="C387" s="13" t="n"/>
      <c r="D387" s="13" t="n"/>
      <c r="E387" s="13" t="n"/>
      <c r="F387" s="13" t="n"/>
      <c r="G387" s="13" t="n"/>
      <c r="H387" s="15" t="n"/>
    </row>
    <row r="388" hidden="1">
      <c r="B388" s="44" t="n"/>
      <c r="C388" s="13" t="n"/>
      <c r="D388" s="13" t="n"/>
      <c r="E388" s="13" t="n"/>
      <c r="F388" s="13" t="n"/>
      <c r="G388" s="13" t="n"/>
      <c r="H388" s="15" t="n"/>
    </row>
    <row r="389" hidden="1">
      <c r="B389" s="44" t="n"/>
      <c r="C389" s="13" t="n"/>
      <c r="D389" s="13" t="n"/>
      <c r="E389" s="13" t="n"/>
      <c r="F389" s="13" t="n"/>
      <c r="G389" s="13" t="n"/>
      <c r="H389" s="15" t="n"/>
    </row>
    <row r="390" hidden="1">
      <c r="B390" s="44" t="n"/>
      <c r="C390" s="13" t="n"/>
      <c r="D390" s="13" t="n"/>
      <c r="E390" s="13" t="n"/>
      <c r="F390" s="13" t="n"/>
      <c r="G390" s="13" t="n"/>
      <c r="H390" s="15" t="n"/>
    </row>
    <row r="391" hidden="1">
      <c r="B391" s="44" t="n"/>
      <c r="C391" s="13" t="n"/>
      <c r="D391" s="13" t="n"/>
      <c r="E391" s="13" t="n"/>
      <c r="F391" s="13" t="n"/>
      <c r="G391" s="13" t="n"/>
      <c r="H391" s="15" t="n"/>
    </row>
    <row r="392" hidden="1">
      <c r="B392" s="44" t="n"/>
      <c r="C392" s="13" t="n"/>
      <c r="D392" s="13" t="n"/>
      <c r="E392" s="13" t="n"/>
      <c r="F392" s="13" t="n"/>
      <c r="G392" s="13" t="n"/>
      <c r="H392" s="15" t="n"/>
    </row>
    <row r="393" hidden="1">
      <c r="B393" s="44" t="n"/>
      <c r="C393" s="13" t="n"/>
      <c r="D393" s="13" t="n"/>
      <c r="E393" s="13" t="n"/>
      <c r="F393" s="13" t="n"/>
      <c r="G393" s="13" t="n"/>
      <c r="H393" s="15" t="n"/>
    </row>
    <row r="394" hidden="1">
      <c r="B394" s="44" t="n"/>
      <c r="C394" s="13" t="n"/>
      <c r="D394" s="13" t="n"/>
      <c r="E394" s="13" t="n"/>
      <c r="F394" s="13" t="n"/>
      <c r="G394" s="13" t="n"/>
      <c r="H394" s="15" t="n"/>
    </row>
    <row r="395" hidden="1">
      <c r="B395" s="44" t="n"/>
      <c r="C395" s="13" t="n"/>
      <c r="D395" s="13" t="n"/>
      <c r="E395" s="13" t="n"/>
      <c r="F395" s="13" t="n"/>
      <c r="G395" s="13" t="n"/>
      <c r="H395" s="15" t="n"/>
    </row>
    <row r="396" hidden="1">
      <c r="B396" s="44" t="n"/>
      <c r="C396" s="13" t="n"/>
      <c r="D396" s="13" t="n"/>
      <c r="E396" s="13" t="n"/>
      <c r="F396" s="13" t="n"/>
      <c r="G396" s="13" t="n"/>
      <c r="H396" s="15" t="n"/>
    </row>
    <row r="397" hidden="1">
      <c r="B397" s="44" t="n"/>
      <c r="C397" s="13" t="n"/>
      <c r="D397" s="13" t="n"/>
      <c r="E397" s="13" t="n"/>
      <c r="F397" s="13" t="n"/>
      <c r="G397" s="13" t="n"/>
      <c r="H397" s="15" t="n"/>
    </row>
    <row r="398" hidden="1">
      <c r="B398" s="44" t="n"/>
      <c r="C398" s="13" t="n"/>
      <c r="D398" s="13" t="n"/>
      <c r="E398" s="13" t="n"/>
      <c r="F398" s="13" t="n"/>
      <c r="G398" s="13" t="n"/>
      <c r="H398" s="15" t="n"/>
    </row>
    <row r="399" hidden="1">
      <c r="B399" s="44" t="n"/>
      <c r="C399" s="13" t="n"/>
      <c r="D399" s="13" t="n"/>
      <c r="E399" s="13" t="n"/>
      <c r="F399" s="13" t="n"/>
      <c r="G399" s="13" t="n"/>
      <c r="H399" s="15" t="n"/>
    </row>
    <row r="400" hidden="1">
      <c r="B400" s="44" t="n"/>
      <c r="C400" s="13" t="n"/>
      <c r="D400" s="13" t="n"/>
      <c r="E400" s="13" t="n"/>
      <c r="F400" s="13" t="n"/>
      <c r="G400" s="13" t="n"/>
      <c r="H400" s="15" t="n"/>
    </row>
    <row r="401" hidden="1">
      <c r="B401" s="44" t="n"/>
      <c r="C401" s="13" t="n"/>
      <c r="D401" s="13" t="n"/>
      <c r="E401" s="13" t="n"/>
      <c r="F401" s="13" t="n"/>
      <c r="G401" s="13" t="n"/>
      <c r="H401" s="15" t="n"/>
    </row>
    <row r="402" hidden="1">
      <c r="B402" s="44" t="n"/>
      <c r="C402" s="13" t="n"/>
      <c r="D402" s="13" t="n"/>
      <c r="E402" s="13" t="n"/>
      <c r="F402" s="13" t="n"/>
      <c r="G402" s="13" t="n"/>
      <c r="H402" s="15" t="n"/>
    </row>
    <row r="403" hidden="1">
      <c r="B403" s="44" t="n"/>
      <c r="C403" s="13" t="n"/>
      <c r="D403" s="13" t="n"/>
      <c r="E403" s="13" t="n"/>
      <c r="F403" s="13" t="n"/>
      <c r="G403" s="13" t="n"/>
      <c r="H403" s="15" t="n"/>
    </row>
    <row r="404" hidden="1">
      <c r="B404" s="44" t="n"/>
      <c r="C404" s="13" t="n"/>
      <c r="D404" s="13" t="n"/>
      <c r="E404" s="13" t="n"/>
      <c r="F404" s="13" t="n"/>
      <c r="G404" s="13" t="n"/>
      <c r="H404" s="15" t="n"/>
    </row>
    <row r="405" hidden="1">
      <c r="B405" s="44" t="n"/>
      <c r="C405" s="13" t="n"/>
      <c r="D405" s="13" t="n"/>
      <c r="E405" s="13" t="n"/>
      <c r="F405" s="13" t="n"/>
      <c r="G405" s="13" t="n"/>
      <c r="H405" s="15" t="n"/>
    </row>
    <row r="406" hidden="1">
      <c r="B406" s="44" t="n"/>
      <c r="C406" s="13" t="n"/>
      <c r="D406" s="13" t="n"/>
      <c r="E406" s="13" t="n"/>
      <c r="F406" s="13" t="n"/>
      <c r="G406" s="13" t="n"/>
      <c r="H406" s="15" t="n"/>
    </row>
    <row r="407" hidden="1">
      <c r="B407" s="44" t="n"/>
      <c r="C407" s="13" t="n"/>
      <c r="D407" s="13" t="n"/>
      <c r="E407" s="13" t="n"/>
      <c r="F407" s="13" t="n"/>
      <c r="G407" s="13" t="n"/>
      <c r="H407" s="15" t="n"/>
    </row>
    <row r="408" hidden="1">
      <c r="B408" s="44" t="n"/>
      <c r="C408" s="13" t="n"/>
      <c r="D408" s="13" t="n"/>
      <c r="E408" s="13" t="n"/>
      <c r="F408" s="13" t="n"/>
      <c r="G408" s="13" t="n"/>
      <c r="H408" s="15" t="n"/>
    </row>
    <row r="409" hidden="1">
      <c r="B409" s="44" t="n"/>
      <c r="C409" s="13" t="n"/>
      <c r="D409" s="13" t="n"/>
      <c r="E409" s="13" t="n"/>
      <c r="F409" s="13" t="n"/>
      <c r="G409" s="13" t="n"/>
      <c r="H409" s="15" t="n"/>
    </row>
    <row r="410" hidden="1">
      <c r="B410" s="44" t="n"/>
      <c r="C410" s="13" t="n"/>
      <c r="D410" s="13" t="n"/>
      <c r="E410" s="13" t="n"/>
      <c r="F410" s="13" t="n"/>
      <c r="G410" s="13" t="n"/>
      <c r="H410" s="15" t="n"/>
    </row>
    <row r="411" hidden="1">
      <c r="B411" s="44" t="n"/>
      <c r="C411" s="13" t="n"/>
      <c r="D411" s="13" t="n"/>
      <c r="E411" s="13" t="n"/>
      <c r="F411" s="13" t="n"/>
      <c r="G411" s="13" t="n"/>
      <c r="H411" s="15" t="n"/>
    </row>
    <row r="412" hidden="1">
      <c r="B412" s="44" t="n"/>
      <c r="C412" s="13" t="n"/>
      <c r="D412" s="13" t="n"/>
      <c r="E412" s="13" t="n"/>
      <c r="F412" s="13" t="n"/>
      <c r="G412" s="13" t="n"/>
      <c r="H412" s="15" t="n"/>
    </row>
    <row r="413" hidden="1">
      <c r="B413" s="44" t="n"/>
      <c r="C413" s="13" t="n"/>
      <c r="D413" s="13" t="n"/>
      <c r="E413" s="13" t="n"/>
      <c r="F413" s="13" t="n"/>
      <c r="G413" s="13" t="n"/>
      <c r="H413" s="15" t="n"/>
    </row>
    <row r="414" hidden="1">
      <c r="B414" s="44" t="n"/>
      <c r="C414" s="13" t="n"/>
      <c r="D414" s="13" t="n"/>
      <c r="E414" s="13" t="n"/>
      <c r="F414" s="13" t="n"/>
      <c r="G414" s="13" t="n"/>
      <c r="H414" s="15" t="n"/>
    </row>
    <row r="415" hidden="1">
      <c r="B415" s="44" t="n"/>
      <c r="C415" s="13" t="n"/>
      <c r="D415" s="13" t="n"/>
      <c r="E415" s="13" t="n"/>
      <c r="F415" s="13" t="n"/>
      <c r="G415" s="13" t="n"/>
      <c r="H415" s="15" t="n"/>
    </row>
    <row r="416" hidden="1">
      <c r="B416" s="44" t="n"/>
      <c r="C416" s="13" t="n"/>
      <c r="D416" s="13" t="n"/>
      <c r="E416" s="13" t="n"/>
      <c r="F416" s="13" t="n"/>
      <c r="G416" s="13" t="n"/>
      <c r="H416" s="15" t="n"/>
    </row>
    <row r="417" hidden="1">
      <c r="B417" s="44" t="n"/>
      <c r="C417" s="13" t="n"/>
      <c r="D417" s="13" t="n"/>
      <c r="E417" s="13" t="n"/>
      <c r="F417" s="13" t="n"/>
      <c r="G417" s="13" t="n"/>
      <c r="H417" s="15" t="n"/>
    </row>
    <row r="418" hidden="1">
      <c r="B418" s="44" t="n"/>
      <c r="C418" s="13" t="n"/>
      <c r="D418" s="13" t="n"/>
      <c r="E418" s="13" t="n"/>
      <c r="F418" s="13" t="n"/>
      <c r="G418" s="13" t="n"/>
      <c r="H418" s="15" t="n"/>
    </row>
    <row r="419" hidden="1">
      <c r="B419" s="44" t="n"/>
      <c r="C419" s="13" t="n"/>
      <c r="D419" s="13" t="n"/>
      <c r="E419" s="13" t="n"/>
      <c r="F419" s="13" t="n"/>
      <c r="G419" s="13" t="n"/>
      <c r="H419" s="15" t="n"/>
    </row>
    <row r="420" hidden="1">
      <c r="B420" s="44" t="n"/>
      <c r="C420" s="13" t="n"/>
      <c r="D420" s="13" t="n"/>
      <c r="E420" s="13" t="n"/>
      <c r="F420" s="13" t="n"/>
      <c r="G420" s="13" t="n"/>
      <c r="H420" s="15" t="n"/>
    </row>
    <row r="421" hidden="1">
      <c r="B421" s="44" t="n"/>
      <c r="C421" s="13" t="n"/>
      <c r="D421" s="13" t="n"/>
      <c r="E421" s="13" t="n"/>
      <c r="F421" s="13" t="n"/>
      <c r="G421" s="13" t="n"/>
      <c r="H421" s="15" t="n"/>
    </row>
    <row r="422" hidden="1">
      <c r="B422" s="44" t="n"/>
      <c r="C422" s="13" t="n"/>
      <c r="D422" s="13" t="n"/>
      <c r="E422" s="13" t="n"/>
      <c r="F422" s="13" t="n"/>
      <c r="G422" s="13" t="n"/>
      <c r="H422" s="15" t="n"/>
    </row>
    <row r="423" hidden="1">
      <c r="B423" s="44" t="n"/>
      <c r="C423" s="13" t="n"/>
      <c r="D423" s="13" t="n"/>
      <c r="E423" s="13" t="n"/>
      <c r="F423" s="13" t="n"/>
      <c r="G423" s="13" t="n"/>
      <c r="H423" s="15" t="n"/>
    </row>
    <row r="424" hidden="1">
      <c r="B424" s="44" t="n"/>
      <c r="C424" s="13" t="n"/>
      <c r="D424" s="13" t="n"/>
      <c r="E424" s="13" t="n"/>
      <c r="F424" s="13" t="n"/>
      <c r="G424" s="13" t="n"/>
      <c r="H424" s="15" t="n"/>
    </row>
    <row r="425" hidden="1">
      <c r="B425" s="44" t="n"/>
      <c r="C425" s="13" t="n"/>
      <c r="D425" s="13" t="n"/>
      <c r="E425" s="13" t="n"/>
      <c r="F425" s="13" t="n"/>
      <c r="G425" s="13" t="n"/>
      <c r="H425" s="15" t="n"/>
    </row>
    <row r="426" hidden="1">
      <c r="B426" s="44" t="n"/>
      <c r="C426" s="13" t="n"/>
      <c r="D426" s="13" t="n"/>
      <c r="E426" s="13" t="n"/>
      <c r="F426" s="13" t="n"/>
      <c r="G426" s="13" t="n"/>
      <c r="H426" s="15" t="n"/>
    </row>
    <row r="427" hidden="1">
      <c r="B427" s="44" t="n"/>
      <c r="C427" s="13" t="n"/>
      <c r="D427" s="13" t="n"/>
      <c r="E427" s="13" t="n"/>
      <c r="F427" s="13" t="n"/>
      <c r="G427" s="13" t="n"/>
      <c r="H427" s="15" t="n"/>
    </row>
    <row r="428" hidden="1">
      <c r="B428" s="44" t="n"/>
      <c r="C428" s="13" t="n"/>
      <c r="D428" s="13" t="n"/>
      <c r="E428" s="13" t="n"/>
      <c r="F428" s="13" t="n"/>
      <c r="G428" s="13" t="n"/>
      <c r="H428" s="15" t="n"/>
    </row>
    <row r="429" hidden="1">
      <c r="B429" s="44" t="n"/>
      <c r="C429" s="13" t="n"/>
      <c r="D429" s="13" t="n"/>
      <c r="E429" s="13" t="n"/>
      <c r="F429" s="13" t="n"/>
      <c r="G429" s="13" t="n"/>
      <c r="H429" s="15" t="n"/>
    </row>
    <row r="430" hidden="1">
      <c r="B430" s="44" t="n"/>
      <c r="C430" s="13" t="n"/>
      <c r="D430" s="13" t="n"/>
      <c r="E430" s="13" t="n"/>
      <c r="F430" s="13" t="n"/>
      <c r="G430" s="13" t="n"/>
      <c r="H430" s="15" t="n"/>
    </row>
    <row r="431" hidden="1">
      <c r="B431" s="44" t="n"/>
      <c r="C431" s="13" t="n"/>
      <c r="D431" s="13" t="n"/>
      <c r="E431" s="13" t="n"/>
      <c r="F431" s="13" t="n"/>
      <c r="G431" s="13" t="n"/>
      <c r="H431" s="15" t="n"/>
    </row>
    <row r="432" hidden="1">
      <c r="B432" s="44" t="n"/>
      <c r="C432" s="13" t="n"/>
      <c r="D432" s="13" t="n"/>
      <c r="E432" s="13" t="n"/>
      <c r="F432" s="13" t="n"/>
      <c r="G432" s="13" t="n"/>
      <c r="H432" s="15" t="n"/>
    </row>
    <row r="433" hidden="1">
      <c r="B433" s="44" t="n"/>
      <c r="C433" s="13" t="n"/>
      <c r="D433" s="13" t="n"/>
      <c r="E433" s="13" t="n"/>
      <c r="F433" s="13" t="n"/>
      <c r="G433" s="13" t="n"/>
      <c r="H433" s="15" t="n"/>
    </row>
    <row r="434" hidden="1">
      <c r="B434" s="44" t="n"/>
      <c r="C434" s="13" t="n"/>
      <c r="D434" s="13" t="n"/>
      <c r="E434" s="13" t="n"/>
      <c r="F434" s="13" t="n"/>
      <c r="G434" s="13" t="n"/>
      <c r="H434" s="15" t="n"/>
    </row>
    <row r="435" hidden="1">
      <c r="B435" s="44" t="n"/>
      <c r="C435" s="13" t="n"/>
      <c r="D435" s="13" t="n"/>
      <c r="E435" s="13" t="n"/>
      <c r="F435" s="13" t="n"/>
      <c r="G435" s="13" t="n"/>
      <c r="H435" s="15" t="n"/>
    </row>
    <row r="436" hidden="1">
      <c r="B436" s="44" t="n"/>
      <c r="C436" s="13" t="n"/>
      <c r="D436" s="13" t="n"/>
      <c r="E436" s="13" t="n"/>
      <c r="F436" s="13" t="n"/>
      <c r="G436" s="13" t="n"/>
      <c r="H436" s="15" t="n"/>
    </row>
    <row r="437" hidden="1">
      <c r="B437" s="44" t="n"/>
      <c r="C437" s="13" t="n"/>
      <c r="D437" s="13" t="n"/>
      <c r="E437" s="13" t="n"/>
      <c r="F437" s="13" t="n"/>
      <c r="G437" s="13" t="n"/>
      <c r="H437" s="15" t="n"/>
    </row>
    <row r="438" hidden="1">
      <c r="B438" s="44" t="n"/>
      <c r="C438" s="13" t="n"/>
      <c r="D438" s="13" t="n"/>
      <c r="E438" s="13" t="n"/>
      <c r="F438" s="13" t="n"/>
      <c r="G438" s="13" t="n"/>
      <c r="H438" s="15" t="n"/>
    </row>
    <row r="439" hidden="1">
      <c r="B439" s="44" t="n"/>
      <c r="C439" s="13" t="n"/>
      <c r="D439" s="13" t="n"/>
      <c r="E439" s="13" t="n"/>
      <c r="F439" s="13" t="n"/>
      <c r="G439" s="13" t="n"/>
      <c r="H439" s="15" t="n"/>
    </row>
    <row r="440" hidden="1">
      <c r="B440" s="44" t="n"/>
      <c r="C440" s="13" t="n"/>
      <c r="D440" s="13" t="n"/>
      <c r="E440" s="13" t="n"/>
      <c r="F440" s="13" t="n"/>
      <c r="G440" s="13" t="n"/>
      <c r="H440" s="15" t="n"/>
    </row>
    <row r="441" hidden="1">
      <c r="B441" s="44" t="n"/>
      <c r="C441" s="13" t="n"/>
      <c r="D441" s="13" t="n"/>
      <c r="E441" s="13" t="n"/>
      <c r="F441" s="13" t="n"/>
      <c r="G441" s="13" t="n"/>
      <c r="H441" s="15" t="n"/>
    </row>
    <row r="442" hidden="1">
      <c r="B442" s="44" t="n"/>
      <c r="C442" s="13" t="n"/>
      <c r="D442" s="13" t="n"/>
      <c r="E442" s="13" t="n"/>
      <c r="F442" s="13" t="n"/>
      <c r="G442" s="13" t="n"/>
      <c r="H442" s="15" t="n"/>
    </row>
    <row r="443" hidden="1">
      <c r="B443" s="44" t="n"/>
      <c r="C443" s="13" t="n"/>
      <c r="D443" s="13" t="n"/>
      <c r="E443" s="13" t="n"/>
      <c r="F443" s="13" t="n"/>
      <c r="G443" s="13" t="n"/>
      <c r="H443" s="15" t="n"/>
    </row>
    <row r="444" hidden="1">
      <c r="B444" s="44" t="n"/>
      <c r="C444" s="13" t="n"/>
      <c r="D444" s="13" t="n"/>
      <c r="E444" s="13" t="n"/>
      <c r="F444" s="13" t="n"/>
      <c r="G444" s="13" t="n"/>
      <c r="H444" s="15" t="n"/>
    </row>
    <row r="445" hidden="1">
      <c r="B445" s="44" t="n"/>
      <c r="C445" s="13" t="n"/>
      <c r="D445" s="13" t="n"/>
      <c r="E445" s="13" t="n"/>
      <c r="F445" s="13" t="n"/>
      <c r="G445" s="13" t="n"/>
      <c r="H445" s="15" t="n"/>
    </row>
    <row r="446" hidden="1">
      <c r="B446" s="44" t="n"/>
      <c r="C446" s="13" t="n"/>
      <c r="D446" s="13" t="n"/>
      <c r="E446" s="13" t="n"/>
      <c r="F446" s="13" t="n"/>
      <c r="G446" s="13" t="n"/>
      <c r="H446" s="15" t="n"/>
    </row>
    <row r="447" hidden="1">
      <c r="B447" s="44" t="n"/>
      <c r="C447" s="13" t="n"/>
      <c r="D447" s="13" t="n"/>
      <c r="E447" s="13" t="n"/>
      <c r="F447" s="13" t="n"/>
      <c r="G447" s="13" t="n"/>
      <c r="H447" s="15" t="n"/>
    </row>
    <row r="448" hidden="1">
      <c r="B448" s="44" t="n"/>
      <c r="C448" s="13" t="n"/>
      <c r="D448" s="13" t="n"/>
      <c r="E448" s="13" t="n"/>
      <c r="F448" s="13" t="n"/>
      <c r="G448" s="13" t="n"/>
      <c r="H448" s="15" t="n"/>
    </row>
    <row r="449" hidden="1">
      <c r="B449" s="44" t="n"/>
      <c r="C449" s="13" t="n"/>
      <c r="D449" s="13" t="n"/>
      <c r="E449" s="13" t="n"/>
      <c r="F449" s="13" t="n"/>
      <c r="G449" s="13" t="n"/>
      <c r="H449" s="15" t="n"/>
    </row>
    <row r="450" hidden="1">
      <c r="B450" s="44" t="n"/>
      <c r="C450" s="13" t="n"/>
      <c r="D450" s="13" t="n"/>
      <c r="E450" s="13" t="n"/>
      <c r="F450" s="13" t="n"/>
      <c r="G450" s="13" t="n"/>
      <c r="H450" s="15" t="n"/>
    </row>
    <row r="451" hidden="1">
      <c r="B451" s="44" t="n"/>
      <c r="C451" s="13" t="n"/>
      <c r="D451" s="13" t="n"/>
      <c r="E451" s="13" t="n"/>
      <c r="F451" s="13" t="n"/>
      <c r="G451" s="13" t="n"/>
      <c r="H451" s="15" t="n"/>
    </row>
    <row r="452" hidden="1">
      <c r="B452" s="44" t="n"/>
      <c r="C452" s="13" t="n"/>
      <c r="D452" s="13" t="n"/>
      <c r="E452" s="13" t="n"/>
      <c r="F452" s="13" t="n"/>
      <c r="G452" s="13" t="n"/>
      <c r="H452" s="15" t="n"/>
    </row>
    <row r="453" hidden="1">
      <c r="B453" s="44" t="n"/>
      <c r="C453" s="13" t="n"/>
      <c r="D453" s="13" t="n"/>
      <c r="E453" s="13" t="n"/>
      <c r="F453" s="13" t="n"/>
      <c r="G453" s="13" t="n"/>
      <c r="H453" s="15" t="n"/>
    </row>
    <row r="454" hidden="1">
      <c r="B454" s="44" t="n"/>
      <c r="C454" s="13" t="n"/>
      <c r="D454" s="13" t="n"/>
      <c r="E454" s="13" t="n"/>
      <c r="F454" s="13" t="n"/>
      <c r="G454" s="13" t="n"/>
      <c r="H454" s="15" t="n"/>
    </row>
    <row r="455" hidden="1">
      <c r="B455" s="44" t="n"/>
      <c r="C455" s="13" t="n"/>
      <c r="D455" s="13" t="n"/>
      <c r="E455" s="13" t="n"/>
      <c r="F455" s="13" t="n"/>
      <c r="G455" s="13" t="n"/>
      <c r="H455" s="15" t="n"/>
    </row>
    <row r="456" hidden="1">
      <c r="B456" s="44" t="n"/>
      <c r="C456" s="13" t="n"/>
      <c r="D456" s="13" t="n"/>
      <c r="E456" s="13" t="n"/>
      <c r="F456" s="13" t="n"/>
      <c r="G456" s="13" t="n"/>
      <c r="H456" s="15" t="n"/>
    </row>
    <row r="457" hidden="1">
      <c r="B457" s="44" t="n"/>
      <c r="C457" s="13" t="n"/>
      <c r="D457" s="13" t="n"/>
      <c r="E457" s="13" t="n"/>
      <c r="F457" s="13" t="n"/>
      <c r="G457" s="13" t="n"/>
      <c r="H457" s="15" t="n"/>
    </row>
    <row r="458" hidden="1">
      <c r="B458" s="44" t="n"/>
      <c r="C458" s="13" t="n"/>
      <c r="D458" s="13" t="n"/>
      <c r="E458" s="13" t="n"/>
      <c r="F458" s="13" t="n"/>
      <c r="G458" s="13" t="n"/>
      <c r="H458" s="15" t="n"/>
    </row>
    <row r="459" hidden="1">
      <c r="B459" s="44" t="n"/>
      <c r="C459" s="13" t="n"/>
      <c r="D459" s="13" t="n"/>
      <c r="E459" s="13" t="n"/>
      <c r="F459" s="13" t="n"/>
      <c r="G459" s="13" t="n"/>
      <c r="H459" s="15" t="n"/>
    </row>
    <row r="460" hidden="1">
      <c r="B460" s="44" t="n"/>
      <c r="C460" s="13" t="n"/>
      <c r="D460" s="13" t="n"/>
      <c r="E460" s="13" t="n"/>
      <c r="F460" s="13" t="n"/>
      <c r="G460" s="13" t="n"/>
      <c r="H460" s="15" t="n"/>
    </row>
    <row r="461" hidden="1">
      <c r="B461" s="44" t="n"/>
      <c r="C461" s="13" t="n"/>
      <c r="D461" s="13" t="n"/>
      <c r="E461" s="13" t="n"/>
      <c r="F461" s="13" t="n"/>
      <c r="G461" s="13" t="n"/>
      <c r="H461" s="15" t="n"/>
    </row>
    <row r="462" hidden="1">
      <c r="B462" s="44" t="n"/>
      <c r="C462" s="13" t="n"/>
      <c r="D462" s="13" t="n"/>
      <c r="E462" s="13" t="n"/>
      <c r="F462" s="13" t="n"/>
      <c r="G462" s="13" t="n"/>
      <c r="H462" s="15" t="n"/>
    </row>
    <row r="463" hidden="1">
      <c r="B463" s="44" t="n"/>
      <c r="C463" s="13" t="n"/>
      <c r="D463" s="13" t="n"/>
      <c r="E463" s="13" t="n"/>
      <c r="F463" s="13" t="n"/>
      <c r="G463" s="13" t="n"/>
      <c r="H463" s="15" t="n"/>
    </row>
    <row r="464" hidden="1">
      <c r="B464" s="44" t="n"/>
      <c r="C464" s="13" t="n"/>
      <c r="D464" s="13" t="n"/>
      <c r="E464" s="13" t="n"/>
      <c r="F464" s="13" t="n"/>
      <c r="G464" s="13" t="n"/>
      <c r="H464" s="15" t="n"/>
    </row>
    <row r="465" hidden="1">
      <c r="B465" s="44" t="n"/>
      <c r="C465" s="13" t="n"/>
      <c r="D465" s="13" t="n"/>
      <c r="E465" s="13" t="n"/>
      <c r="F465" s="13" t="n"/>
      <c r="G465" s="13" t="n"/>
      <c r="H465" s="15" t="n"/>
    </row>
    <row r="466" hidden="1">
      <c r="B466" s="44" t="n"/>
      <c r="C466" s="13" t="n"/>
      <c r="D466" s="13" t="n"/>
      <c r="E466" s="13" t="n"/>
      <c r="F466" s="13" t="n"/>
      <c r="G466" s="13" t="n"/>
      <c r="H466" s="15" t="n"/>
    </row>
    <row r="467" hidden="1">
      <c r="B467" s="44" t="n"/>
      <c r="C467" s="13" t="n"/>
      <c r="D467" s="13" t="n"/>
      <c r="E467" s="13" t="n"/>
      <c r="F467" s="13" t="n"/>
      <c r="G467" s="13" t="n"/>
      <c r="H467" s="15" t="n"/>
    </row>
    <row r="468" hidden="1">
      <c r="B468" s="44" t="n"/>
      <c r="C468" s="13" t="n"/>
      <c r="D468" s="13" t="n"/>
      <c r="E468" s="13" t="n"/>
      <c r="F468" s="13" t="n"/>
      <c r="G468" s="13" t="n"/>
      <c r="H468" s="15" t="n"/>
    </row>
    <row r="469" hidden="1">
      <c r="B469" s="44" t="n"/>
      <c r="C469" s="13" t="n"/>
      <c r="D469" s="13" t="n"/>
      <c r="E469" s="13" t="n"/>
      <c r="F469" s="13" t="n"/>
      <c r="G469" s="13" t="n"/>
      <c r="H469" s="15" t="n"/>
    </row>
    <row r="470" hidden="1">
      <c r="B470" s="44" t="n"/>
      <c r="C470" s="13" t="n"/>
      <c r="D470" s="13" t="n"/>
      <c r="E470" s="13" t="n"/>
      <c r="F470" s="13" t="n"/>
      <c r="G470" s="13" t="n"/>
      <c r="H470" s="15" t="n"/>
    </row>
    <row r="471" hidden="1">
      <c r="B471" s="44" t="n"/>
      <c r="C471" s="13" t="n"/>
      <c r="D471" s="13" t="n"/>
      <c r="E471" s="13" t="n"/>
      <c r="F471" s="13" t="n"/>
      <c r="G471" s="13" t="n"/>
      <c r="H471" s="15" t="n"/>
    </row>
    <row r="472" hidden="1">
      <c r="B472" s="44" t="n"/>
      <c r="C472" s="13" t="n"/>
      <c r="D472" s="13" t="n"/>
      <c r="E472" s="13" t="n"/>
      <c r="F472" s="13" t="n"/>
      <c r="G472" s="13" t="n"/>
      <c r="H472" s="15" t="n"/>
    </row>
    <row r="473" hidden="1">
      <c r="B473" s="44" t="n"/>
      <c r="C473" s="13" t="n"/>
      <c r="D473" s="13" t="n"/>
      <c r="E473" s="13" t="n"/>
      <c r="F473" s="13" t="n"/>
      <c r="G473" s="13" t="n"/>
      <c r="H473" s="15" t="n"/>
    </row>
    <row r="474" hidden="1">
      <c r="B474" s="44" t="n"/>
      <c r="C474" s="13" t="n"/>
      <c r="D474" s="13" t="n"/>
      <c r="E474" s="13" t="n"/>
      <c r="F474" s="13" t="n"/>
      <c r="G474" s="13" t="n"/>
      <c r="H474" s="15" t="n"/>
    </row>
    <row r="475" hidden="1">
      <c r="B475" s="44" t="n"/>
      <c r="C475" s="13" t="n"/>
      <c r="D475" s="13" t="n"/>
      <c r="E475" s="13" t="n"/>
      <c r="F475" s="13" t="n"/>
      <c r="G475" s="13" t="n"/>
      <c r="H475" s="15" t="n"/>
    </row>
    <row r="476" hidden="1">
      <c r="B476" s="44" t="n"/>
      <c r="C476" s="13" t="n"/>
      <c r="D476" s="13" t="n"/>
      <c r="E476" s="13" t="n"/>
      <c r="F476" s="13" t="n"/>
      <c r="G476" s="13" t="n"/>
      <c r="H476" s="15" t="n"/>
    </row>
    <row r="477" hidden="1">
      <c r="B477" s="44" t="n"/>
      <c r="C477" s="13" t="n"/>
      <c r="D477" s="13" t="n"/>
      <c r="E477" s="13" t="n"/>
      <c r="F477" s="13" t="n"/>
      <c r="G477" s="13" t="n"/>
      <c r="H477" s="15" t="n"/>
    </row>
    <row r="478" hidden="1">
      <c r="B478" s="44" t="n"/>
      <c r="C478" s="13" t="n"/>
      <c r="D478" s="13" t="n"/>
      <c r="E478" s="13" t="n"/>
      <c r="F478" s="13" t="n"/>
      <c r="G478" s="13" t="n"/>
      <c r="H478" s="15" t="n"/>
    </row>
    <row r="479" hidden="1">
      <c r="B479" s="44" t="n"/>
      <c r="C479" s="13" t="n"/>
      <c r="D479" s="13" t="n"/>
      <c r="E479" s="13" t="n"/>
      <c r="F479" s="13" t="n"/>
      <c r="G479" s="13" t="n"/>
      <c r="H479" s="15" t="n"/>
    </row>
    <row r="480" hidden="1">
      <c r="B480" s="44" t="n"/>
      <c r="C480" s="13" t="n"/>
      <c r="D480" s="13" t="n"/>
      <c r="E480" s="13" t="n"/>
      <c r="F480" s="13" t="n"/>
      <c r="G480" s="13" t="n"/>
      <c r="H480" s="15" t="n"/>
    </row>
    <row r="481" hidden="1">
      <c r="B481" s="44" t="n"/>
      <c r="C481" s="13" t="n"/>
      <c r="D481" s="13" t="n"/>
      <c r="E481" s="13" t="n"/>
      <c r="F481" s="13" t="n"/>
      <c r="G481" s="13" t="n"/>
      <c r="H481" s="15" t="n"/>
    </row>
    <row r="482" hidden="1">
      <c r="B482" s="44" t="n"/>
      <c r="C482" s="13" t="n"/>
      <c r="D482" s="13" t="n"/>
      <c r="E482" s="13" t="n"/>
      <c r="F482" s="13" t="n"/>
      <c r="G482" s="13" t="n"/>
      <c r="H482" s="15" t="n"/>
    </row>
    <row r="483" hidden="1">
      <c r="B483" s="44" t="n"/>
      <c r="C483" s="13" t="n"/>
      <c r="D483" s="13" t="n"/>
      <c r="E483" s="13" t="n"/>
      <c r="F483" s="13" t="n"/>
      <c r="G483" s="13" t="n"/>
      <c r="H483" s="15" t="n"/>
    </row>
    <row r="484" hidden="1">
      <c r="B484" s="44" t="n"/>
      <c r="C484" s="13" t="n"/>
      <c r="D484" s="13" t="n"/>
      <c r="E484" s="13" t="n"/>
      <c r="F484" s="13" t="n"/>
      <c r="G484" s="13" t="n"/>
      <c r="H484" s="15" t="n"/>
    </row>
    <row r="485" hidden="1">
      <c r="B485" s="44" t="n"/>
      <c r="C485" s="13" t="n"/>
      <c r="D485" s="13" t="n"/>
      <c r="E485" s="13" t="n"/>
      <c r="F485" s="13" t="n"/>
      <c r="G485" s="13" t="n"/>
      <c r="H485" s="15" t="n"/>
    </row>
    <row r="486" hidden="1">
      <c r="B486" s="44" t="n"/>
      <c r="C486" s="13" t="n"/>
      <c r="D486" s="13" t="n"/>
      <c r="E486" s="13" t="n"/>
      <c r="F486" s="13" t="n"/>
      <c r="G486" s="13" t="n"/>
      <c r="H486" s="15" t="n"/>
    </row>
    <row r="487" hidden="1">
      <c r="B487" s="44" t="n"/>
      <c r="C487" s="13" t="n"/>
      <c r="D487" s="13" t="n"/>
      <c r="E487" s="13" t="n"/>
      <c r="F487" s="13" t="n"/>
      <c r="G487" s="13" t="n"/>
      <c r="H487" s="15" t="n"/>
    </row>
    <row r="488" hidden="1">
      <c r="B488" s="44" t="n"/>
      <c r="C488" s="13" t="n"/>
      <c r="D488" s="13" t="n"/>
      <c r="E488" s="13" t="n"/>
      <c r="F488" s="13" t="n"/>
      <c r="G488" s="13" t="n"/>
      <c r="H488" s="15" t="n"/>
    </row>
    <row r="489" hidden="1">
      <c r="B489" s="44" t="n"/>
      <c r="C489" s="13" t="n"/>
      <c r="D489" s="13" t="n"/>
      <c r="E489" s="13" t="n"/>
      <c r="F489" s="13" t="n"/>
      <c r="G489" s="13" t="n"/>
      <c r="H489" s="15" t="n"/>
    </row>
    <row r="490" hidden="1">
      <c r="B490" s="44" t="n"/>
      <c r="C490" s="13" t="n"/>
      <c r="D490" s="13" t="n"/>
      <c r="E490" s="13" t="n"/>
      <c r="F490" s="13" t="n"/>
      <c r="G490" s="13" t="n"/>
      <c r="H490" s="15" t="n"/>
    </row>
    <row r="491" hidden="1">
      <c r="B491" s="44" t="n"/>
      <c r="C491" s="13" t="n"/>
      <c r="D491" s="13" t="n"/>
      <c r="E491" s="13" t="n"/>
      <c r="F491" s="13" t="n"/>
      <c r="G491" s="13" t="n"/>
      <c r="H491" s="15" t="n"/>
    </row>
    <row r="492" hidden="1">
      <c r="B492" s="44" t="n"/>
      <c r="C492" s="13" t="n"/>
      <c r="D492" s="13" t="n"/>
      <c r="E492" s="13" t="n"/>
      <c r="F492" s="13" t="n"/>
      <c r="G492" s="13" t="n"/>
      <c r="H492" s="15" t="n"/>
    </row>
    <row r="493" hidden="1">
      <c r="B493" s="44" t="n"/>
      <c r="C493" s="13" t="n"/>
      <c r="D493" s="13" t="n"/>
      <c r="E493" s="13" t="n"/>
      <c r="F493" s="13" t="n"/>
      <c r="G493" s="13" t="n"/>
      <c r="H493" s="15" t="n"/>
    </row>
    <row r="494" hidden="1">
      <c r="B494" s="44" t="n"/>
      <c r="C494" s="13" t="n"/>
      <c r="D494" s="13" t="n"/>
      <c r="E494" s="13" t="n"/>
      <c r="F494" s="13" t="n"/>
      <c r="G494" s="13" t="n"/>
      <c r="H494" s="15" t="n"/>
    </row>
    <row r="495" hidden="1">
      <c r="B495" s="44" t="n"/>
      <c r="C495" s="13" t="n"/>
      <c r="D495" s="13" t="n"/>
      <c r="E495" s="13" t="n"/>
      <c r="F495" s="13" t="n"/>
      <c r="G495" s="13" t="n"/>
      <c r="H495" s="15" t="n"/>
    </row>
    <row r="496" hidden="1">
      <c r="B496" s="44" t="n"/>
      <c r="C496" s="13" t="n"/>
      <c r="D496" s="13" t="n"/>
      <c r="E496" s="13" t="n"/>
      <c r="F496" s="13" t="n"/>
      <c r="G496" s="13" t="n"/>
      <c r="H496" s="15" t="n"/>
    </row>
    <row r="497" hidden="1">
      <c r="B497" s="44" t="n"/>
      <c r="C497" s="13" t="n"/>
      <c r="D497" s="13" t="n"/>
      <c r="E497" s="13" t="n"/>
      <c r="F497" s="13" t="n"/>
      <c r="G497" s="13" t="n"/>
      <c r="H497" s="15" t="n"/>
    </row>
    <row r="498" hidden="1">
      <c r="B498" s="44" t="n"/>
      <c r="C498" s="13" t="n"/>
      <c r="D498" s="13" t="n"/>
      <c r="E498" s="13" t="n"/>
      <c r="F498" s="13" t="n"/>
      <c r="G498" s="13" t="n"/>
      <c r="H498" s="15" t="n"/>
    </row>
    <row r="499" hidden="1">
      <c r="B499" s="44" t="n"/>
      <c r="C499" s="13" t="n"/>
      <c r="D499" s="13" t="n"/>
      <c r="E499" s="13" t="n"/>
      <c r="F499" s="13" t="n"/>
      <c r="G499" s="13" t="n"/>
      <c r="H499" s="15" t="n"/>
    </row>
    <row r="500" hidden="1">
      <c r="B500" s="44" t="n"/>
      <c r="C500" s="13" t="n"/>
      <c r="D500" s="13" t="n"/>
      <c r="E500" s="13" t="n"/>
      <c r="F500" s="13" t="n"/>
      <c r="G500" s="13" t="n"/>
      <c r="H500" s="15" t="n"/>
    </row>
    <row r="501" hidden="1">
      <c r="B501" s="44" t="n"/>
      <c r="C501" s="13" t="n"/>
      <c r="D501" s="13" t="n"/>
      <c r="E501" s="13" t="n"/>
      <c r="F501" s="13" t="n"/>
      <c r="G501" s="13" t="n"/>
      <c r="H501" s="15" t="n"/>
    </row>
    <row r="502" hidden="1">
      <c r="B502" s="44" t="n"/>
      <c r="C502" s="13" t="n"/>
      <c r="D502" s="13" t="n"/>
      <c r="E502" s="13" t="n"/>
      <c r="F502" s="13" t="n"/>
      <c r="G502" s="13" t="n"/>
      <c r="H502" s="15" t="n"/>
    </row>
    <row r="503" hidden="1">
      <c r="B503" s="44" t="n"/>
      <c r="C503" s="13" t="n"/>
      <c r="D503" s="13" t="n"/>
      <c r="E503" s="13" t="n"/>
      <c r="F503" s="13" t="n"/>
      <c r="G503" s="13" t="n"/>
      <c r="H503" s="15" t="n"/>
    </row>
    <row r="504" hidden="1">
      <c r="B504" s="44" t="n"/>
      <c r="C504" s="13" t="n"/>
      <c r="D504" s="13" t="n"/>
      <c r="E504" s="13" t="n"/>
      <c r="F504" s="13" t="n"/>
      <c r="G504" s="13" t="n"/>
      <c r="H504" s="15" t="n"/>
    </row>
    <row r="505" hidden="1">
      <c r="B505" s="44" t="n"/>
      <c r="C505" s="13" t="n"/>
      <c r="D505" s="13" t="n"/>
      <c r="E505" s="13" t="n"/>
      <c r="F505" s="13" t="n"/>
      <c r="G505" s="13" t="n"/>
      <c r="H505" s="15" t="n"/>
    </row>
    <row r="506" hidden="1">
      <c r="B506" s="44" t="n"/>
      <c r="C506" s="13" t="n"/>
      <c r="D506" s="13" t="n"/>
      <c r="E506" s="13" t="n"/>
      <c r="F506" s="13" t="n"/>
      <c r="G506" s="13" t="n"/>
      <c r="H506" s="15" t="n"/>
    </row>
  </sheetData>
  <dataValidations count="3">
    <dataValidation sqref="E7:E506" showDropDown="0" showInputMessage="0" showErrorMessage="0" allowBlank="1" type="list">
      <formula1>=Settings!$B$12:$B$21</formula1>
    </dataValidation>
    <dataValidation sqref="F7:F506" showDropDown="0" showInputMessage="0" showErrorMessage="0" allowBlank="1" type="list">
      <formula1>=Settings!$G$12:$G$19</formula1>
    </dataValidation>
    <dataValidation sqref="H7:H506" showDropDown="0" showInputMessage="0" showErrorMessage="0" allowBlank="0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5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13" customWidth="1" min="2" max="2"/>
    <col width="22" customWidth="1" min="3" max="3"/>
    <col width="30" customWidth="1" min="4" max="4"/>
    <col width="26" customWidth="1" min="5" max="5"/>
    <col width="16" customWidth="1" min="6" max="6"/>
    <col width="13" customWidth="1" min="7" max="7"/>
    <col width="14" customWidth="1" min="8" max="8"/>
  </cols>
  <sheetData>
    <row r="1"/>
    <row r="2">
      <c r="B2" s="1" t="inlineStr">
        <is>
          <t>Expenses  (Free Lite)</t>
        </is>
      </c>
    </row>
    <row r="3">
      <c r="B3" s="2" t="inlineStr">
        <is>
          <t>Every cost you pay</t>
        </is>
      </c>
    </row>
    <row r="4">
      <c r="B4" s="11" t="inlineStr">
        <is>
          <t>EXAMPLE DATA — select the yellow example rows, press Delete, then enter your own</t>
        </is>
      </c>
    </row>
    <row r="5"/>
    <row r="6" ht="32" customHeight="1">
      <c r="B6" s="24" t="inlineStr">
        <is>
          <t>Date</t>
        </is>
      </c>
      <c r="C6" s="24" t="inlineStr">
        <is>
          <t>Vendor</t>
        </is>
      </c>
      <c r="D6" s="24" t="inlineStr">
        <is>
          <t>Description</t>
        </is>
      </c>
      <c r="E6" s="24" t="inlineStr">
        <is>
          <t>Category</t>
        </is>
      </c>
      <c r="F6" s="24" t="inlineStr">
        <is>
          <t>Payment method</t>
        </is>
      </c>
      <c r="G6" s="24" t="inlineStr">
        <is>
          <t>Receipt saved?</t>
        </is>
      </c>
      <c r="H6" s="24" t="inlineStr">
        <is>
          <t>Amount</t>
        </is>
      </c>
    </row>
    <row r="7">
      <c r="B7" s="44" t="n">
        <v>46024</v>
      </c>
      <c r="C7" s="13" t="inlineStr">
        <is>
          <t>WaxCo Supplies</t>
        </is>
      </c>
      <c r="D7" s="13" t="inlineStr">
        <is>
          <t>Soy wax, wicks, jars</t>
        </is>
      </c>
      <c r="E7" s="13" t="inlineStr">
        <is>
          <t>Cost of goods / materials</t>
        </is>
      </c>
      <c r="F7" s="13" t="inlineStr">
        <is>
          <t>Card</t>
        </is>
      </c>
      <c r="G7" s="13" t="inlineStr">
        <is>
          <t>Yes</t>
        </is>
      </c>
      <c r="H7" s="15" t="n">
        <v>908.89</v>
      </c>
    </row>
    <row r="8">
      <c r="B8" s="44" t="n">
        <v>46026</v>
      </c>
      <c r="C8" s="13" t="inlineStr">
        <is>
          <t>Studio Lofts</t>
        </is>
      </c>
      <c r="D8" s="13" t="inlineStr">
        <is>
          <t>Studio rent</t>
        </is>
      </c>
      <c r="E8" s="13" t="inlineStr">
        <is>
          <t>Rent &amp; utilities</t>
        </is>
      </c>
      <c r="F8" s="13" t="inlineStr">
        <is>
          <t>Bank transfer</t>
        </is>
      </c>
      <c r="G8" s="13" t="inlineStr">
        <is>
          <t>Yes</t>
        </is>
      </c>
      <c r="H8" s="15" t="n">
        <v>850</v>
      </c>
    </row>
    <row r="9">
      <c r="B9" s="44" t="n">
        <v>46030</v>
      </c>
      <c r="C9" s="13" t="inlineStr">
        <is>
          <t>Etsy</t>
        </is>
      </c>
      <c r="D9" s="13" t="inlineStr">
        <is>
          <t>Listing &amp; transaction fees</t>
        </is>
      </c>
      <c r="E9" s="13" t="inlineStr">
        <is>
          <t>Platform &amp; marketplace fees</t>
        </is>
      </c>
      <c r="F9" s="13" t="inlineStr">
        <is>
          <t>Card</t>
        </is>
      </c>
      <c r="G9" s="13" t="inlineStr">
        <is>
          <t>Yes</t>
        </is>
      </c>
      <c r="H9" s="15" t="n">
        <v>151.43</v>
      </c>
    </row>
    <row r="10">
      <c r="B10" s="44" t="n">
        <v>46034</v>
      </c>
      <c r="C10" s="13" t="inlineStr">
        <is>
          <t>Royal Mail / USPS</t>
        </is>
      </c>
      <c r="D10" s="13" t="inlineStr">
        <is>
          <t>Postage</t>
        </is>
      </c>
      <c r="E10" s="13" t="inlineStr">
        <is>
          <t>Shipping &amp; postage</t>
        </is>
      </c>
      <c r="F10" s="13" t="inlineStr">
        <is>
          <t>Card</t>
        </is>
      </c>
      <c r="G10" s="13" t="inlineStr">
        <is>
          <t>Yes</t>
        </is>
      </c>
      <c r="H10" s="15" t="n">
        <v>193.58</v>
      </c>
    </row>
    <row r="11">
      <c r="B11" s="44" t="n">
        <v>46037</v>
      </c>
      <c r="C11" s="13" t="inlineStr">
        <is>
          <t>Shopify</t>
        </is>
      </c>
      <c r="D11" s="13" t="inlineStr">
        <is>
          <t>Store plan</t>
        </is>
      </c>
      <c r="E11" s="13" t="inlineStr">
        <is>
          <t>Software &amp; subscriptions</t>
        </is>
      </c>
      <c r="F11" s="13" t="inlineStr">
        <is>
          <t>Card</t>
        </is>
      </c>
      <c r="G11" s="13" t="inlineStr">
        <is>
          <t>Yes</t>
        </is>
      </c>
      <c r="H11" s="15" t="n">
        <v>39</v>
      </c>
    </row>
    <row r="12">
      <c r="B12" s="44" t="n">
        <v>46040</v>
      </c>
      <c r="C12" s="13" t="inlineStr">
        <is>
          <t>Meta Ads</t>
        </is>
      </c>
      <c r="D12" s="13" t="inlineStr">
        <is>
          <t>Instagram ads</t>
        </is>
      </c>
      <c r="E12" s="13" t="inlineStr">
        <is>
          <t>Advertising &amp; marketing</t>
        </is>
      </c>
      <c r="F12" s="13" t="inlineStr">
        <is>
          <t>Card</t>
        </is>
      </c>
      <c r="G12" s="13" t="inlineStr">
        <is>
          <t>No</t>
        </is>
      </c>
      <c r="H12" s="15" t="n">
        <v>200</v>
      </c>
    </row>
    <row r="13">
      <c r="B13" s="44" t="n">
        <v>46055</v>
      </c>
      <c r="C13" s="13" t="inlineStr">
        <is>
          <t>WaxCo Supplies</t>
        </is>
      </c>
      <c r="D13" s="13" t="inlineStr">
        <is>
          <t>Soy wax, wicks, jars</t>
        </is>
      </c>
      <c r="E13" s="13" t="inlineStr">
        <is>
          <t>Cost of goods / materials</t>
        </is>
      </c>
      <c r="F13" s="13" t="inlineStr">
        <is>
          <t>Card</t>
        </is>
      </c>
      <c r="G13" s="13" t="inlineStr">
        <is>
          <t>Yes</t>
        </is>
      </c>
      <c r="H13" s="15" t="n">
        <v>781.79</v>
      </c>
    </row>
    <row r="14">
      <c r="B14" s="44" t="n">
        <v>46057</v>
      </c>
      <c r="C14" s="13" t="inlineStr">
        <is>
          <t>Studio Lofts</t>
        </is>
      </c>
      <c r="D14" s="13" t="inlineStr">
        <is>
          <t>Studio rent</t>
        </is>
      </c>
      <c r="E14" s="13" t="inlineStr">
        <is>
          <t>Rent &amp; utilities</t>
        </is>
      </c>
      <c r="F14" s="13" t="inlineStr">
        <is>
          <t>Bank transfer</t>
        </is>
      </c>
      <c r="G14" s="13" t="inlineStr">
        <is>
          <t>Yes</t>
        </is>
      </c>
      <c r="H14" s="15" t="n">
        <v>850</v>
      </c>
    </row>
    <row r="15">
      <c r="B15" s="44" t="n">
        <v>46061</v>
      </c>
      <c r="C15" s="13" t="inlineStr">
        <is>
          <t>Etsy</t>
        </is>
      </c>
      <c r="D15" s="13" t="inlineStr">
        <is>
          <t>Listing &amp; transaction fees</t>
        </is>
      </c>
      <c r="E15" s="13" t="inlineStr">
        <is>
          <t>Platform &amp; marketplace fees</t>
        </is>
      </c>
      <c r="F15" s="13" t="inlineStr">
        <is>
          <t>Card</t>
        </is>
      </c>
      <c r="G15" s="13" t="inlineStr">
        <is>
          <t>Yes</t>
        </is>
      </c>
      <c r="H15" s="15" t="n">
        <v>124.73</v>
      </c>
    </row>
    <row r="16">
      <c r="B16" s="44" t="n">
        <v>46065</v>
      </c>
      <c r="C16" s="13" t="inlineStr">
        <is>
          <t>Royal Mail / USPS</t>
        </is>
      </c>
      <c r="D16" s="13" t="inlineStr">
        <is>
          <t>Postage</t>
        </is>
      </c>
      <c r="E16" s="13" t="inlineStr">
        <is>
          <t>Shipping &amp; postage</t>
        </is>
      </c>
      <c r="F16" s="13" t="inlineStr">
        <is>
          <t>Card</t>
        </is>
      </c>
      <c r="G16" s="13" t="inlineStr">
        <is>
          <t>Yes</t>
        </is>
      </c>
      <c r="H16" s="15" t="n">
        <v>222.03</v>
      </c>
    </row>
    <row r="17">
      <c r="B17" s="44" t="n">
        <v>46068</v>
      </c>
      <c r="C17" s="13" t="inlineStr">
        <is>
          <t>Shopify</t>
        </is>
      </c>
      <c r="D17" s="13" t="inlineStr">
        <is>
          <t>Store plan</t>
        </is>
      </c>
      <c r="E17" s="13" t="inlineStr">
        <is>
          <t>Software &amp; subscriptions</t>
        </is>
      </c>
      <c r="F17" s="13" t="inlineStr">
        <is>
          <t>Card</t>
        </is>
      </c>
      <c r="G17" s="13" t="inlineStr">
        <is>
          <t>Yes</t>
        </is>
      </c>
      <c r="H17" s="15" t="n">
        <v>39</v>
      </c>
    </row>
    <row r="18">
      <c r="B18" s="44" t="n">
        <v>46071</v>
      </c>
      <c r="C18" s="13" t="inlineStr">
        <is>
          <t>Meta Ads</t>
        </is>
      </c>
      <c r="D18" s="13" t="inlineStr">
        <is>
          <t>Instagram ads</t>
        </is>
      </c>
      <c r="E18" s="13" t="inlineStr">
        <is>
          <t>Advertising &amp; marketing</t>
        </is>
      </c>
      <c r="F18" s="13" t="inlineStr">
        <is>
          <t>Card</t>
        </is>
      </c>
      <c r="G18" s="13" t="inlineStr">
        <is>
          <t>No</t>
        </is>
      </c>
      <c r="H18" s="15" t="n">
        <v>200</v>
      </c>
    </row>
    <row r="19">
      <c r="B19" s="44" t="n">
        <v>46083</v>
      </c>
      <c r="C19" s="13" t="inlineStr">
        <is>
          <t>WaxCo Supplies</t>
        </is>
      </c>
      <c r="D19" s="13" t="inlineStr">
        <is>
          <t>Soy wax, wicks, jars</t>
        </is>
      </c>
      <c r="E19" s="13" t="inlineStr">
        <is>
          <t>Cost of goods / materials</t>
        </is>
      </c>
      <c r="F19" s="13" t="inlineStr">
        <is>
          <t>Card</t>
        </is>
      </c>
      <c r="G19" s="13" t="inlineStr">
        <is>
          <t>Yes</t>
        </is>
      </c>
      <c r="H19" s="15" t="n">
        <v>1238.58</v>
      </c>
    </row>
    <row r="20">
      <c r="B20" s="44" t="n">
        <v>46085</v>
      </c>
      <c r="C20" s="13" t="inlineStr">
        <is>
          <t>Studio Lofts</t>
        </is>
      </c>
      <c r="D20" s="13" t="inlineStr">
        <is>
          <t>Studio rent</t>
        </is>
      </c>
      <c r="E20" s="13" t="inlineStr">
        <is>
          <t>Rent &amp; utilities</t>
        </is>
      </c>
      <c r="F20" s="13" t="inlineStr">
        <is>
          <t>Bank transfer</t>
        </is>
      </c>
      <c r="G20" s="13" t="inlineStr">
        <is>
          <t>Yes</t>
        </is>
      </c>
      <c r="H20" s="15" t="n">
        <v>850</v>
      </c>
    </row>
    <row r="21">
      <c r="B21" s="44" t="n">
        <v>46089</v>
      </c>
      <c r="C21" s="13" t="inlineStr">
        <is>
          <t>Etsy</t>
        </is>
      </c>
      <c r="D21" s="13" t="inlineStr">
        <is>
          <t>Listing &amp; transaction fees</t>
        </is>
      </c>
      <c r="E21" s="13" t="inlineStr">
        <is>
          <t>Platform &amp; marketplace fees</t>
        </is>
      </c>
      <c r="F21" s="13" t="inlineStr">
        <is>
          <t>Card</t>
        </is>
      </c>
      <c r="G21" s="13" t="inlineStr">
        <is>
          <t>Yes</t>
        </is>
      </c>
      <c r="H21" s="15" t="n">
        <v>130.56</v>
      </c>
    </row>
    <row r="22">
      <c r="B22" s="44" t="n">
        <v>46093</v>
      </c>
      <c r="C22" s="13" t="inlineStr">
        <is>
          <t>Royal Mail / USPS</t>
        </is>
      </c>
      <c r="D22" s="13" t="inlineStr">
        <is>
          <t>Postage</t>
        </is>
      </c>
      <c r="E22" s="13" t="inlineStr">
        <is>
          <t>Shipping &amp; postage</t>
        </is>
      </c>
      <c r="F22" s="13" t="inlineStr">
        <is>
          <t>Card</t>
        </is>
      </c>
      <c r="G22" s="13" t="inlineStr">
        <is>
          <t>Yes</t>
        </is>
      </c>
      <c r="H22" s="15" t="n">
        <v>173.07</v>
      </c>
    </row>
    <row r="23">
      <c r="B23" s="44" t="n">
        <v>46096</v>
      </c>
      <c r="C23" s="13" t="inlineStr">
        <is>
          <t>Shopify</t>
        </is>
      </c>
      <c r="D23" s="13" t="inlineStr">
        <is>
          <t>Store plan</t>
        </is>
      </c>
      <c r="E23" s="13" t="inlineStr">
        <is>
          <t>Software &amp; subscriptions</t>
        </is>
      </c>
      <c r="F23" s="13" t="inlineStr">
        <is>
          <t>Card</t>
        </is>
      </c>
      <c r="G23" s="13" t="inlineStr">
        <is>
          <t>Yes</t>
        </is>
      </c>
      <c r="H23" s="15" t="n">
        <v>39</v>
      </c>
    </row>
    <row r="24">
      <c r="B24" s="44" t="n">
        <v>46099</v>
      </c>
      <c r="C24" s="13" t="inlineStr">
        <is>
          <t>Meta Ads</t>
        </is>
      </c>
      <c r="D24" s="13" t="inlineStr">
        <is>
          <t>Instagram ads</t>
        </is>
      </c>
      <c r="E24" s="13" t="inlineStr">
        <is>
          <t>Advertising &amp; marketing</t>
        </is>
      </c>
      <c r="F24" s="13" t="inlineStr">
        <is>
          <t>Card</t>
        </is>
      </c>
      <c r="G24" s="13" t="inlineStr">
        <is>
          <t>No</t>
        </is>
      </c>
      <c r="H24" s="15" t="n">
        <v>150</v>
      </c>
    </row>
    <row r="25">
      <c r="B25" s="44" t="n">
        <v>46103</v>
      </c>
      <c r="C25" s="13" t="inlineStr">
        <is>
          <t>PackRight</t>
        </is>
      </c>
      <c r="D25" s="13" t="inlineStr">
        <is>
          <t>Gift boxes</t>
        </is>
      </c>
      <c r="E25" s="13" t="inlineStr">
        <is>
          <t>Packaging</t>
        </is>
      </c>
      <c r="F25" s="13" t="inlineStr">
        <is>
          <t>Card</t>
        </is>
      </c>
      <c r="G25" s="13" t="inlineStr">
        <is>
          <t>Yes</t>
        </is>
      </c>
      <c r="H25" s="15" t="n">
        <v>420</v>
      </c>
    </row>
    <row r="26">
      <c r="B26" s="44" t="n">
        <v>46114</v>
      </c>
      <c r="C26" s="13" t="inlineStr">
        <is>
          <t>WaxCo Supplies</t>
        </is>
      </c>
      <c r="D26" s="13" t="inlineStr">
        <is>
          <t>Soy wax, wicks, jars</t>
        </is>
      </c>
      <c r="E26" s="13" t="inlineStr">
        <is>
          <t>Cost of goods / materials</t>
        </is>
      </c>
      <c r="F26" s="13" t="inlineStr">
        <is>
          <t>Card</t>
        </is>
      </c>
      <c r="G26" s="13" t="inlineStr">
        <is>
          <t>Yes</t>
        </is>
      </c>
      <c r="H26" s="15" t="n">
        <v>988.75</v>
      </c>
    </row>
    <row r="27">
      <c r="B27" s="44" t="n">
        <v>46116</v>
      </c>
      <c r="C27" s="13" t="inlineStr">
        <is>
          <t>Studio Lofts</t>
        </is>
      </c>
      <c r="D27" s="13" t="inlineStr">
        <is>
          <t>Studio rent</t>
        </is>
      </c>
      <c r="E27" s="13" t="inlineStr">
        <is>
          <t>Rent &amp; utilities</t>
        </is>
      </c>
      <c r="F27" s="13" t="inlineStr">
        <is>
          <t>Bank transfer</t>
        </is>
      </c>
      <c r="G27" s="13" t="inlineStr">
        <is>
          <t>Yes</t>
        </is>
      </c>
      <c r="H27" s="15" t="n">
        <v>850</v>
      </c>
    </row>
    <row r="28">
      <c r="B28" s="44" t="n">
        <v>46120</v>
      </c>
      <c r="C28" s="13" t="inlineStr">
        <is>
          <t>Etsy</t>
        </is>
      </c>
      <c r="D28" s="13" t="inlineStr">
        <is>
          <t>Listing &amp; transaction fees</t>
        </is>
      </c>
      <c r="E28" s="13" t="inlineStr">
        <is>
          <t>Platform &amp; marketplace fees</t>
        </is>
      </c>
      <c r="F28" s="13" t="inlineStr">
        <is>
          <t>Card</t>
        </is>
      </c>
      <c r="G28" s="13" t="inlineStr">
        <is>
          <t>Yes</t>
        </is>
      </c>
      <c r="H28" s="15" t="n">
        <v>233.27</v>
      </c>
    </row>
    <row r="29">
      <c r="B29" s="44" t="n">
        <v>46124</v>
      </c>
      <c r="C29" s="13" t="inlineStr">
        <is>
          <t>Royal Mail / USPS</t>
        </is>
      </c>
      <c r="D29" s="13" t="inlineStr">
        <is>
          <t>Postage</t>
        </is>
      </c>
      <c r="E29" s="13" t="inlineStr">
        <is>
          <t>Shipping &amp; postage</t>
        </is>
      </c>
      <c r="F29" s="13" t="inlineStr">
        <is>
          <t>Card</t>
        </is>
      </c>
      <c r="G29" s="13" t="inlineStr">
        <is>
          <t>Yes</t>
        </is>
      </c>
      <c r="H29" s="15" t="n">
        <v>169.54</v>
      </c>
    </row>
    <row r="30">
      <c r="B30" s="44" t="n">
        <v>46127</v>
      </c>
      <c r="C30" s="13" t="inlineStr">
        <is>
          <t>Shopify</t>
        </is>
      </c>
      <c r="D30" s="13" t="inlineStr">
        <is>
          <t>Store plan</t>
        </is>
      </c>
      <c r="E30" s="13" t="inlineStr">
        <is>
          <t>Software &amp; subscriptions</t>
        </is>
      </c>
      <c r="F30" s="13" t="inlineStr">
        <is>
          <t>Card</t>
        </is>
      </c>
      <c r="G30" s="13" t="inlineStr">
        <is>
          <t>Yes</t>
        </is>
      </c>
      <c r="H30" s="15" t="n">
        <v>39</v>
      </c>
    </row>
    <row r="31">
      <c r="B31" s="44" t="n">
        <v>46130</v>
      </c>
      <c r="C31" s="13" t="inlineStr">
        <is>
          <t>Meta Ads</t>
        </is>
      </c>
      <c r="D31" s="13" t="inlineStr">
        <is>
          <t>Instagram ads</t>
        </is>
      </c>
      <c r="E31" s="13" t="inlineStr">
        <is>
          <t>Advertising &amp; marketing</t>
        </is>
      </c>
      <c r="F31" s="13" t="inlineStr">
        <is>
          <t>Card</t>
        </is>
      </c>
      <c r="G31" s="13" t="inlineStr">
        <is>
          <t>No</t>
        </is>
      </c>
      <c r="H31" s="15" t="n">
        <v>250</v>
      </c>
    </row>
    <row r="32">
      <c r="B32" s="44" t="n">
        <v>46144</v>
      </c>
      <c r="C32" s="13" t="inlineStr">
        <is>
          <t>WaxCo Supplies</t>
        </is>
      </c>
      <c r="D32" s="13" t="inlineStr">
        <is>
          <t>Soy wax, wicks, jars</t>
        </is>
      </c>
      <c r="E32" s="13" t="inlineStr">
        <is>
          <t>Cost of goods / materials</t>
        </is>
      </c>
      <c r="F32" s="13" t="inlineStr">
        <is>
          <t>Card</t>
        </is>
      </c>
      <c r="G32" s="13" t="inlineStr">
        <is>
          <t>Yes</t>
        </is>
      </c>
      <c r="H32" s="15" t="n">
        <v>1352.9</v>
      </c>
    </row>
    <row r="33">
      <c r="B33" s="44" t="n">
        <v>46146</v>
      </c>
      <c r="C33" s="13" t="inlineStr">
        <is>
          <t>Studio Lofts</t>
        </is>
      </c>
      <c r="D33" s="13" t="inlineStr">
        <is>
          <t>Studio rent</t>
        </is>
      </c>
      <c r="E33" s="13" t="inlineStr">
        <is>
          <t>Rent &amp; utilities</t>
        </is>
      </c>
      <c r="F33" s="13" t="inlineStr">
        <is>
          <t>Bank transfer</t>
        </is>
      </c>
      <c r="G33" s="13" t="inlineStr">
        <is>
          <t>Yes</t>
        </is>
      </c>
      <c r="H33" s="15" t="n">
        <v>850</v>
      </c>
    </row>
    <row r="34">
      <c r="B34" s="44" t="n">
        <v>46150</v>
      </c>
      <c r="C34" s="13" t="inlineStr">
        <is>
          <t>Etsy</t>
        </is>
      </c>
      <c r="D34" s="13" t="inlineStr">
        <is>
          <t>Listing &amp; transaction fees</t>
        </is>
      </c>
      <c r="E34" s="13" t="inlineStr">
        <is>
          <t>Platform &amp; marketplace fees</t>
        </is>
      </c>
      <c r="F34" s="13" t="inlineStr">
        <is>
          <t>Card</t>
        </is>
      </c>
      <c r="G34" s="13" t="inlineStr">
        <is>
          <t>Yes</t>
        </is>
      </c>
      <c r="H34" s="15" t="n">
        <v>162.66</v>
      </c>
    </row>
    <row r="35">
      <c r="B35" s="44" t="n">
        <v>46152</v>
      </c>
      <c r="C35" s="13" t="inlineStr">
        <is>
          <t>Hiscox</t>
        </is>
      </c>
      <c r="D35" s="13" t="inlineStr">
        <is>
          <t>Annual liability insurance</t>
        </is>
      </c>
      <c r="E35" s="13" t="inlineStr">
        <is>
          <t>Insurance</t>
        </is>
      </c>
      <c r="F35" s="13" t="inlineStr">
        <is>
          <t>Card</t>
        </is>
      </c>
      <c r="G35" s="13" t="inlineStr">
        <is>
          <t>Yes</t>
        </is>
      </c>
      <c r="H35" s="15" t="n">
        <v>480</v>
      </c>
    </row>
    <row r="36">
      <c r="B36" s="44" t="n">
        <v>46154</v>
      </c>
      <c r="C36" s="13" t="inlineStr">
        <is>
          <t>Royal Mail / USPS</t>
        </is>
      </c>
      <c r="D36" s="13" t="inlineStr">
        <is>
          <t>Postage</t>
        </is>
      </c>
      <c r="E36" s="13" t="inlineStr">
        <is>
          <t>Shipping &amp; postage</t>
        </is>
      </c>
      <c r="F36" s="13" t="inlineStr">
        <is>
          <t>Card</t>
        </is>
      </c>
      <c r="G36" s="13" t="inlineStr">
        <is>
          <t>Yes</t>
        </is>
      </c>
      <c r="H36" s="15" t="n">
        <v>166.1</v>
      </c>
    </row>
    <row r="37">
      <c r="B37" s="44" t="n">
        <v>46157</v>
      </c>
      <c r="C37" s="13" t="inlineStr">
        <is>
          <t>Shopify</t>
        </is>
      </c>
      <c r="D37" s="13" t="inlineStr">
        <is>
          <t>Store plan</t>
        </is>
      </c>
      <c r="E37" s="13" t="inlineStr">
        <is>
          <t>Software &amp; subscriptions</t>
        </is>
      </c>
      <c r="F37" s="13" t="inlineStr">
        <is>
          <t>Card</t>
        </is>
      </c>
      <c r="G37" s="13" t="inlineStr">
        <is>
          <t>Yes</t>
        </is>
      </c>
      <c r="H37" s="15" t="n">
        <v>39</v>
      </c>
    </row>
    <row r="38">
      <c r="B38" s="44" t="n">
        <v>46160</v>
      </c>
      <c r="C38" s="13" t="inlineStr">
        <is>
          <t>Meta Ads</t>
        </is>
      </c>
      <c r="D38" s="13" t="inlineStr">
        <is>
          <t>Instagram ads</t>
        </is>
      </c>
      <c r="E38" s="13" t="inlineStr">
        <is>
          <t>Advertising &amp; marketing</t>
        </is>
      </c>
      <c r="F38" s="13" t="inlineStr">
        <is>
          <t>Card</t>
        </is>
      </c>
      <c r="G38" s="13" t="inlineStr">
        <is>
          <t>No</t>
        </is>
      </c>
      <c r="H38" s="15" t="n">
        <v>200</v>
      </c>
    </row>
    <row r="39">
      <c r="B39" s="44" t="n">
        <v>46175</v>
      </c>
      <c r="C39" s="13" t="inlineStr">
        <is>
          <t>WaxCo Supplies</t>
        </is>
      </c>
      <c r="D39" s="13" t="inlineStr">
        <is>
          <t>Soy wax, wicks, jars</t>
        </is>
      </c>
      <c r="E39" s="13" t="inlineStr">
        <is>
          <t>Cost of goods / materials</t>
        </is>
      </c>
      <c r="F39" s="13" t="inlineStr">
        <is>
          <t>Card</t>
        </is>
      </c>
      <c r="G39" s="13" t="inlineStr">
        <is>
          <t>Yes</t>
        </is>
      </c>
      <c r="H39" s="15" t="n">
        <v>1217.37</v>
      </c>
    </row>
    <row r="40">
      <c r="B40" s="44" t="n">
        <v>46177</v>
      </c>
      <c r="C40" s="13" t="inlineStr">
        <is>
          <t>Studio Lofts</t>
        </is>
      </c>
      <c r="D40" s="13" t="inlineStr">
        <is>
          <t>Studio rent</t>
        </is>
      </c>
      <c r="E40" s="13" t="inlineStr">
        <is>
          <t>Rent &amp; utilities</t>
        </is>
      </c>
      <c r="F40" s="13" t="inlineStr">
        <is>
          <t>Bank transfer</t>
        </is>
      </c>
      <c r="G40" s="13" t="inlineStr">
        <is>
          <t>Yes</t>
        </is>
      </c>
      <c r="H40" s="15" t="n">
        <v>850</v>
      </c>
    </row>
    <row r="41">
      <c r="B41" s="44" t="n">
        <v>46181</v>
      </c>
      <c r="C41" s="13" t="inlineStr">
        <is>
          <t>Etsy</t>
        </is>
      </c>
      <c r="D41" s="13" t="inlineStr">
        <is>
          <t>Listing &amp; transaction fees</t>
        </is>
      </c>
      <c r="E41" s="13" t="inlineStr">
        <is>
          <t>Platform &amp; marketplace fees</t>
        </is>
      </c>
      <c r="F41" s="13" t="inlineStr">
        <is>
          <t>Card</t>
        </is>
      </c>
      <c r="G41" s="13" t="inlineStr">
        <is>
          <t>Yes</t>
        </is>
      </c>
      <c r="H41" s="15" t="n">
        <v>222.35</v>
      </c>
    </row>
    <row r="42">
      <c r="B42" s="44" t="n">
        <v>46185</v>
      </c>
      <c r="C42" s="13" t="inlineStr">
        <is>
          <t>Royal Mail / USPS</t>
        </is>
      </c>
      <c r="D42" s="13" t="inlineStr">
        <is>
          <t>Postage</t>
        </is>
      </c>
      <c r="E42" s="13" t="inlineStr">
        <is>
          <t>Shipping &amp; postage</t>
        </is>
      </c>
      <c r="F42" s="13" t="inlineStr">
        <is>
          <t>Card</t>
        </is>
      </c>
      <c r="G42" s="13" t="inlineStr">
        <is>
          <t>Yes</t>
        </is>
      </c>
      <c r="H42" s="15" t="n">
        <v>219</v>
      </c>
    </row>
    <row r="43">
      <c r="B43" s="44" t="n">
        <v>46188</v>
      </c>
      <c r="C43" s="13" t="inlineStr">
        <is>
          <t>Shopify</t>
        </is>
      </c>
      <c r="D43" s="13" t="inlineStr">
        <is>
          <t>Store plan</t>
        </is>
      </c>
      <c r="E43" s="13" t="inlineStr">
        <is>
          <t>Software &amp; subscriptions</t>
        </is>
      </c>
      <c r="F43" s="13" t="inlineStr">
        <is>
          <t>Card</t>
        </is>
      </c>
      <c r="G43" s="13" t="inlineStr">
        <is>
          <t>Yes</t>
        </is>
      </c>
      <c r="H43" s="15" t="n">
        <v>39</v>
      </c>
    </row>
    <row r="44">
      <c r="B44" s="44" t="n">
        <v>46191</v>
      </c>
      <c r="C44" s="13" t="inlineStr">
        <is>
          <t>Meta Ads</t>
        </is>
      </c>
      <c r="D44" s="13" t="inlineStr">
        <is>
          <t>Instagram ads</t>
        </is>
      </c>
      <c r="E44" s="13" t="inlineStr">
        <is>
          <t>Advertising &amp; marketing</t>
        </is>
      </c>
      <c r="F44" s="13" t="inlineStr">
        <is>
          <t>Card</t>
        </is>
      </c>
      <c r="G44" s="13" t="inlineStr">
        <is>
          <t>No</t>
        </is>
      </c>
      <c r="H44" s="15" t="n">
        <v>200</v>
      </c>
    </row>
    <row r="45">
      <c r="B45" s="44" t="n">
        <v>46205</v>
      </c>
      <c r="C45" s="13" t="inlineStr">
        <is>
          <t>WaxCo Supplies</t>
        </is>
      </c>
      <c r="D45" s="13" t="inlineStr">
        <is>
          <t>Soy wax, wicks, jars</t>
        </is>
      </c>
      <c r="E45" s="13" t="inlineStr">
        <is>
          <t>Cost of goods / materials</t>
        </is>
      </c>
      <c r="F45" s="13" t="inlineStr">
        <is>
          <t>Card</t>
        </is>
      </c>
      <c r="G45" s="13" t="inlineStr">
        <is>
          <t>Yes</t>
        </is>
      </c>
      <c r="H45" s="15" t="n">
        <v>1376.62</v>
      </c>
    </row>
    <row r="46">
      <c r="B46" s="44" t="n">
        <v>46207</v>
      </c>
      <c r="C46" s="13" t="inlineStr">
        <is>
          <t>Studio Lofts</t>
        </is>
      </c>
      <c r="D46" s="13" t="inlineStr">
        <is>
          <t>Studio rent</t>
        </is>
      </c>
      <c r="E46" s="13" t="inlineStr">
        <is>
          <t>Rent &amp; utilities</t>
        </is>
      </c>
      <c r="F46" s="13" t="inlineStr">
        <is>
          <t>Bank transfer</t>
        </is>
      </c>
      <c r="G46" s="13" t="inlineStr">
        <is>
          <t>Yes</t>
        </is>
      </c>
      <c r="H46" s="15" t="n">
        <v>850</v>
      </c>
    </row>
    <row r="47">
      <c r="B47" s="44" t="n">
        <v>46211</v>
      </c>
      <c r="C47" s="13" t="inlineStr">
        <is>
          <t>Etsy</t>
        </is>
      </c>
      <c r="D47" s="13" t="inlineStr">
        <is>
          <t>Listing &amp; transaction fees</t>
        </is>
      </c>
      <c r="E47" s="13" t="inlineStr">
        <is>
          <t>Platform &amp; marketplace fees</t>
        </is>
      </c>
      <c r="F47" s="13" t="inlineStr">
        <is>
          <t>Card</t>
        </is>
      </c>
      <c r="G47" s="13" t="inlineStr">
        <is>
          <t>Yes</t>
        </is>
      </c>
      <c r="H47" s="15" t="n">
        <v>285.61</v>
      </c>
    </row>
    <row r="48">
      <c r="B48" s="44" t="n">
        <v>46215</v>
      </c>
      <c r="C48" s="13" t="inlineStr">
        <is>
          <t>Royal Mail / USPS</t>
        </is>
      </c>
      <c r="D48" s="13" t="inlineStr">
        <is>
          <t>Postage</t>
        </is>
      </c>
      <c r="E48" s="13" t="inlineStr">
        <is>
          <t>Shipping &amp; postage</t>
        </is>
      </c>
      <c r="F48" s="13" t="inlineStr">
        <is>
          <t>Card</t>
        </is>
      </c>
      <c r="G48" s="13" t="inlineStr">
        <is>
          <t>Yes</t>
        </is>
      </c>
      <c r="H48" s="15" t="n">
        <v>178.27</v>
      </c>
    </row>
    <row r="49">
      <c r="B49" s="44" t="n">
        <v>46218</v>
      </c>
      <c r="C49" s="13" t="inlineStr">
        <is>
          <t>Shopify</t>
        </is>
      </c>
      <c r="D49" s="13" t="inlineStr">
        <is>
          <t>Store plan</t>
        </is>
      </c>
      <c r="E49" s="13" t="inlineStr">
        <is>
          <t>Software &amp; subscriptions</t>
        </is>
      </c>
      <c r="F49" s="13" t="inlineStr">
        <is>
          <t>Card</t>
        </is>
      </c>
      <c r="G49" s="13" t="inlineStr">
        <is>
          <t>Yes</t>
        </is>
      </c>
      <c r="H49" s="15" t="n">
        <v>39</v>
      </c>
    </row>
    <row r="50">
      <c r="B50" s="44" t="n">
        <v>46221</v>
      </c>
      <c r="C50" s="13" t="inlineStr">
        <is>
          <t>Meta Ads</t>
        </is>
      </c>
      <c r="D50" s="13" t="inlineStr">
        <is>
          <t>Instagram ads</t>
        </is>
      </c>
      <c r="E50" s="13" t="inlineStr">
        <is>
          <t>Advertising &amp; marketing</t>
        </is>
      </c>
      <c r="F50" s="13" t="inlineStr">
        <is>
          <t>Card</t>
        </is>
      </c>
      <c r="G50" s="13" t="inlineStr">
        <is>
          <t>No</t>
        </is>
      </c>
      <c r="H50" s="15" t="n">
        <v>250</v>
      </c>
    </row>
    <row r="51">
      <c r="B51" s="44" t="n">
        <v>46225</v>
      </c>
      <c r="C51" s="13" t="inlineStr">
        <is>
          <t>PackRight</t>
        </is>
      </c>
      <c r="D51" s="13" t="inlineStr">
        <is>
          <t>Gift boxes</t>
        </is>
      </c>
      <c r="E51" s="13" t="inlineStr">
        <is>
          <t>Packaging</t>
        </is>
      </c>
      <c r="F51" s="13" t="inlineStr">
        <is>
          <t>Card</t>
        </is>
      </c>
      <c r="G51" s="13" t="inlineStr">
        <is>
          <t>Yes</t>
        </is>
      </c>
      <c r="H51" s="15" t="n">
        <v>420</v>
      </c>
    </row>
    <row r="52">
      <c r="B52" s="44" t="n">
        <v>46236</v>
      </c>
      <c r="C52" s="13" t="inlineStr">
        <is>
          <t>WaxCo Supplies</t>
        </is>
      </c>
      <c r="D52" s="13" t="inlineStr">
        <is>
          <t>Soy wax, wicks, jars</t>
        </is>
      </c>
      <c r="E52" s="13" t="inlineStr">
        <is>
          <t>Cost of goods / materials</t>
        </is>
      </c>
      <c r="F52" s="13" t="inlineStr">
        <is>
          <t>Card</t>
        </is>
      </c>
      <c r="G52" s="13" t="inlineStr">
        <is>
          <t>Yes</t>
        </is>
      </c>
      <c r="H52" s="15" t="n">
        <v>1359.9</v>
      </c>
    </row>
    <row r="53">
      <c r="B53" s="44" t="n">
        <v>46238</v>
      </c>
      <c r="C53" s="13" t="inlineStr">
        <is>
          <t>Studio Lofts</t>
        </is>
      </c>
      <c r="D53" s="13" t="inlineStr">
        <is>
          <t>Studio rent</t>
        </is>
      </c>
      <c r="E53" s="13" t="inlineStr">
        <is>
          <t>Rent &amp; utilities</t>
        </is>
      </c>
      <c r="F53" s="13" t="inlineStr">
        <is>
          <t>Bank transfer</t>
        </is>
      </c>
      <c r="G53" s="13" t="inlineStr">
        <is>
          <t>Yes</t>
        </is>
      </c>
      <c r="H53" s="15" t="n">
        <v>850</v>
      </c>
    </row>
    <row r="54">
      <c r="B54" s="44" t="n">
        <v>46242</v>
      </c>
      <c r="C54" s="13" t="inlineStr">
        <is>
          <t>Etsy</t>
        </is>
      </c>
      <c r="D54" s="13" t="inlineStr">
        <is>
          <t>Listing &amp; transaction fees</t>
        </is>
      </c>
      <c r="E54" s="13" t="inlineStr">
        <is>
          <t>Platform &amp; marketplace fees</t>
        </is>
      </c>
      <c r="F54" s="13" t="inlineStr">
        <is>
          <t>Card</t>
        </is>
      </c>
      <c r="G54" s="13" t="inlineStr">
        <is>
          <t>Yes</t>
        </is>
      </c>
      <c r="H54" s="15" t="n">
        <v>225.14</v>
      </c>
    </row>
    <row r="55">
      <c r="B55" s="44" t="n">
        <v>46246</v>
      </c>
      <c r="C55" s="13" t="inlineStr">
        <is>
          <t>Royal Mail / USPS</t>
        </is>
      </c>
      <c r="D55" s="13" t="inlineStr">
        <is>
          <t>Postage</t>
        </is>
      </c>
      <c r="E55" s="13" t="inlineStr">
        <is>
          <t>Shipping &amp; postage</t>
        </is>
      </c>
      <c r="F55" s="13" t="inlineStr">
        <is>
          <t>Card</t>
        </is>
      </c>
      <c r="G55" s="13" t="inlineStr">
        <is>
          <t>Yes</t>
        </is>
      </c>
      <c r="H55" s="15" t="n">
        <v>190.57</v>
      </c>
    </row>
    <row r="56">
      <c r="B56" s="44" t="n">
        <v>46249</v>
      </c>
      <c r="C56" s="13" t="inlineStr">
        <is>
          <t>Shopify</t>
        </is>
      </c>
      <c r="D56" s="13" t="inlineStr">
        <is>
          <t>Store plan</t>
        </is>
      </c>
      <c r="E56" s="13" t="inlineStr">
        <is>
          <t>Software &amp; subscriptions</t>
        </is>
      </c>
      <c r="F56" s="13" t="inlineStr">
        <is>
          <t>Card</t>
        </is>
      </c>
      <c r="G56" s="13" t="inlineStr">
        <is>
          <t>Yes</t>
        </is>
      </c>
      <c r="H56" s="15" t="n">
        <v>39</v>
      </c>
    </row>
    <row r="57">
      <c r="B57" s="45" t="inlineStr">
        <is>
          <t>🔒 Free lite version: 50 rows. Unlock more rows, charts and all features in the full version — see the "Upgrade to Full" tab.</t>
        </is>
      </c>
      <c r="C57" s="13" t="n"/>
      <c r="D57" s="13" t="n"/>
      <c r="E57" s="13" t="n"/>
      <c r="F57" s="13" t="n"/>
      <c r="G57" s="13" t="n"/>
      <c r="H57" s="15" t="n"/>
    </row>
    <row r="58" hidden="1">
      <c r="B58" s="44" t="n"/>
      <c r="C58" s="13" t="n"/>
      <c r="D58" s="13" t="n"/>
      <c r="E58" s="13" t="n"/>
      <c r="F58" s="13" t="n"/>
      <c r="G58" s="13" t="n"/>
      <c r="H58" s="15" t="n"/>
    </row>
    <row r="59" hidden="1">
      <c r="B59" s="44" t="n"/>
      <c r="C59" s="13" t="n"/>
      <c r="D59" s="13" t="n"/>
      <c r="E59" s="13" t="n"/>
      <c r="F59" s="13" t="n"/>
      <c r="G59" s="13" t="n"/>
      <c r="H59" s="15" t="n"/>
    </row>
    <row r="60" hidden="1">
      <c r="B60" s="44" t="n"/>
      <c r="C60" s="13" t="n"/>
      <c r="D60" s="13" t="n"/>
      <c r="E60" s="13" t="n"/>
      <c r="F60" s="13" t="n"/>
      <c r="G60" s="13" t="n"/>
      <c r="H60" s="15" t="n"/>
    </row>
    <row r="61" hidden="1">
      <c r="B61" s="44" t="n"/>
      <c r="C61" s="13" t="n"/>
      <c r="D61" s="13" t="n"/>
      <c r="E61" s="13" t="n"/>
      <c r="F61" s="13" t="n"/>
      <c r="G61" s="13" t="n"/>
      <c r="H61" s="15" t="n"/>
    </row>
    <row r="62" hidden="1">
      <c r="B62" s="44" t="n"/>
      <c r="C62" s="13" t="n"/>
      <c r="D62" s="13" t="n"/>
      <c r="E62" s="13" t="n"/>
      <c r="F62" s="13" t="n"/>
      <c r="G62" s="13" t="n"/>
      <c r="H62" s="15" t="n"/>
    </row>
    <row r="63" hidden="1">
      <c r="B63" s="44" t="n"/>
      <c r="C63" s="13" t="n"/>
      <c r="D63" s="13" t="n"/>
      <c r="E63" s="13" t="n"/>
      <c r="F63" s="13" t="n"/>
      <c r="G63" s="13" t="n"/>
      <c r="H63" s="15" t="n"/>
    </row>
    <row r="64" hidden="1">
      <c r="B64" s="44" t="n"/>
      <c r="C64" s="13" t="n"/>
      <c r="D64" s="13" t="n"/>
      <c r="E64" s="13" t="n"/>
      <c r="F64" s="13" t="n"/>
      <c r="G64" s="13" t="n"/>
      <c r="H64" s="15" t="n"/>
    </row>
    <row r="65" hidden="1">
      <c r="B65" s="44" t="n"/>
      <c r="C65" s="13" t="n"/>
      <c r="D65" s="13" t="n"/>
      <c r="E65" s="13" t="n"/>
      <c r="F65" s="13" t="n"/>
      <c r="G65" s="13" t="n"/>
      <c r="H65" s="15" t="n"/>
    </row>
    <row r="66" hidden="1">
      <c r="B66" s="44" t="n"/>
      <c r="C66" s="13" t="n"/>
      <c r="D66" s="13" t="n"/>
      <c r="E66" s="13" t="n"/>
      <c r="F66" s="13" t="n"/>
      <c r="G66" s="13" t="n"/>
      <c r="H66" s="15" t="n"/>
    </row>
    <row r="67" hidden="1">
      <c r="B67" s="44" t="n"/>
      <c r="C67" s="13" t="n"/>
      <c r="D67" s="13" t="n"/>
      <c r="E67" s="13" t="n"/>
      <c r="F67" s="13" t="n"/>
      <c r="G67" s="13" t="n"/>
      <c r="H67" s="15" t="n"/>
    </row>
    <row r="68" hidden="1">
      <c r="B68" s="44" t="n"/>
      <c r="C68" s="13" t="n"/>
      <c r="D68" s="13" t="n"/>
      <c r="E68" s="13" t="n"/>
      <c r="F68" s="13" t="n"/>
      <c r="G68" s="13" t="n"/>
      <c r="H68" s="15" t="n"/>
    </row>
    <row r="69" hidden="1">
      <c r="B69" s="44" t="n"/>
      <c r="C69" s="13" t="n"/>
      <c r="D69" s="13" t="n"/>
      <c r="E69" s="13" t="n"/>
      <c r="F69" s="13" t="n"/>
      <c r="G69" s="13" t="n"/>
      <c r="H69" s="15" t="n"/>
    </row>
    <row r="70" hidden="1">
      <c r="B70" s="44" t="n"/>
      <c r="C70" s="13" t="n"/>
      <c r="D70" s="13" t="n"/>
      <c r="E70" s="13" t="n"/>
      <c r="F70" s="13" t="n"/>
      <c r="G70" s="13" t="n"/>
      <c r="H70" s="15" t="n"/>
    </row>
    <row r="71" hidden="1">
      <c r="B71" s="44" t="n"/>
      <c r="C71" s="13" t="n"/>
      <c r="D71" s="13" t="n"/>
      <c r="E71" s="13" t="n"/>
      <c r="F71" s="13" t="n"/>
      <c r="G71" s="13" t="n"/>
      <c r="H71" s="15" t="n"/>
    </row>
    <row r="72" hidden="1">
      <c r="B72" s="44" t="n"/>
      <c r="C72" s="13" t="n"/>
      <c r="D72" s="13" t="n"/>
      <c r="E72" s="13" t="n"/>
      <c r="F72" s="13" t="n"/>
      <c r="G72" s="13" t="n"/>
      <c r="H72" s="15" t="n"/>
    </row>
    <row r="73" hidden="1">
      <c r="B73" s="44" t="n"/>
      <c r="C73" s="13" t="n"/>
      <c r="D73" s="13" t="n"/>
      <c r="E73" s="13" t="n"/>
      <c r="F73" s="13" t="n"/>
      <c r="G73" s="13" t="n"/>
      <c r="H73" s="15" t="n"/>
    </row>
    <row r="74" hidden="1">
      <c r="B74" s="44" t="n"/>
      <c r="C74" s="13" t="n"/>
      <c r="D74" s="13" t="n"/>
      <c r="E74" s="13" t="n"/>
      <c r="F74" s="13" t="n"/>
      <c r="G74" s="13" t="n"/>
      <c r="H74" s="15" t="n"/>
    </row>
    <row r="75" hidden="1">
      <c r="B75" s="44" t="n"/>
      <c r="C75" s="13" t="n"/>
      <c r="D75" s="13" t="n"/>
      <c r="E75" s="13" t="n"/>
      <c r="F75" s="13" t="n"/>
      <c r="G75" s="13" t="n"/>
      <c r="H75" s="15" t="n"/>
    </row>
    <row r="76" hidden="1">
      <c r="B76" s="44" t="n"/>
      <c r="C76" s="13" t="n"/>
      <c r="D76" s="13" t="n"/>
      <c r="E76" s="13" t="n"/>
      <c r="F76" s="13" t="n"/>
      <c r="G76" s="13" t="n"/>
      <c r="H76" s="15" t="n"/>
    </row>
    <row r="77" hidden="1">
      <c r="B77" s="44" t="n"/>
      <c r="C77" s="13" t="n"/>
      <c r="D77" s="13" t="n"/>
      <c r="E77" s="13" t="n"/>
      <c r="F77" s="13" t="n"/>
      <c r="G77" s="13" t="n"/>
      <c r="H77" s="15" t="n"/>
    </row>
    <row r="78" hidden="1">
      <c r="B78" s="44" t="n"/>
      <c r="C78" s="13" t="n"/>
      <c r="D78" s="13" t="n"/>
      <c r="E78" s="13" t="n"/>
      <c r="F78" s="13" t="n"/>
      <c r="G78" s="13" t="n"/>
      <c r="H78" s="15" t="n"/>
    </row>
    <row r="79" hidden="1">
      <c r="B79" s="44" t="n"/>
      <c r="C79" s="13" t="n"/>
      <c r="D79" s="13" t="n"/>
      <c r="E79" s="13" t="n"/>
      <c r="F79" s="13" t="n"/>
      <c r="G79" s="13" t="n"/>
      <c r="H79" s="15" t="n"/>
    </row>
    <row r="80" hidden="1">
      <c r="B80" s="44" t="n"/>
      <c r="C80" s="13" t="n"/>
      <c r="D80" s="13" t="n"/>
      <c r="E80" s="13" t="n"/>
      <c r="F80" s="13" t="n"/>
      <c r="G80" s="13" t="n"/>
      <c r="H80" s="15" t="n"/>
    </row>
    <row r="81" hidden="1">
      <c r="B81" s="44" t="n"/>
      <c r="C81" s="13" t="n"/>
      <c r="D81" s="13" t="n"/>
      <c r="E81" s="13" t="n"/>
      <c r="F81" s="13" t="n"/>
      <c r="G81" s="13" t="n"/>
      <c r="H81" s="15" t="n"/>
    </row>
    <row r="82" hidden="1">
      <c r="B82" s="44" t="n"/>
      <c r="C82" s="13" t="n"/>
      <c r="D82" s="13" t="n"/>
      <c r="E82" s="13" t="n"/>
      <c r="F82" s="13" t="n"/>
      <c r="G82" s="13" t="n"/>
      <c r="H82" s="15" t="n"/>
    </row>
    <row r="83" hidden="1">
      <c r="B83" s="44" t="n"/>
      <c r="C83" s="13" t="n"/>
      <c r="D83" s="13" t="n"/>
      <c r="E83" s="13" t="n"/>
      <c r="F83" s="13" t="n"/>
      <c r="G83" s="13" t="n"/>
      <c r="H83" s="15" t="n"/>
    </row>
    <row r="84" hidden="1">
      <c r="B84" s="44" t="n"/>
      <c r="C84" s="13" t="n"/>
      <c r="D84" s="13" t="n"/>
      <c r="E84" s="13" t="n"/>
      <c r="F84" s="13" t="n"/>
      <c r="G84" s="13" t="n"/>
      <c r="H84" s="15" t="n"/>
    </row>
    <row r="85" hidden="1">
      <c r="B85" s="44" t="n"/>
      <c r="C85" s="13" t="n"/>
      <c r="D85" s="13" t="n"/>
      <c r="E85" s="13" t="n"/>
      <c r="F85" s="13" t="n"/>
      <c r="G85" s="13" t="n"/>
      <c r="H85" s="15" t="n"/>
    </row>
    <row r="86" hidden="1">
      <c r="B86" s="44" t="n"/>
      <c r="C86" s="13" t="n"/>
      <c r="D86" s="13" t="n"/>
      <c r="E86" s="13" t="n"/>
      <c r="F86" s="13" t="n"/>
      <c r="G86" s="13" t="n"/>
      <c r="H86" s="15" t="n"/>
    </row>
    <row r="87" hidden="1">
      <c r="B87" s="44" t="n"/>
      <c r="C87" s="13" t="n"/>
      <c r="D87" s="13" t="n"/>
      <c r="E87" s="13" t="n"/>
      <c r="F87" s="13" t="n"/>
      <c r="G87" s="13" t="n"/>
      <c r="H87" s="15" t="n"/>
    </row>
    <row r="88" hidden="1">
      <c r="B88" s="44" t="n"/>
      <c r="C88" s="13" t="n"/>
      <c r="D88" s="13" t="n"/>
      <c r="E88" s="13" t="n"/>
      <c r="F88" s="13" t="n"/>
      <c r="G88" s="13" t="n"/>
      <c r="H88" s="15" t="n"/>
    </row>
    <row r="89" hidden="1">
      <c r="B89" s="44" t="n"/>
      <c r="C89" s="13" t="n"/>
      <c r="D89" s="13" t="n"/>
      <c r="E89" s="13" t="n"/>
      <c r="F89" s="13" t="n"/>
      <c r="G89" s="13" t="n"/>
      <c r="H89" s="15" t="n"/>
    </row>
    <row r="90" hidden="1">
      <c r="B90" s="44" t="n"/>
      <c r="C90" s="13" t="n"/>
      <c r="D90" s="13" t="n"/>
      <c r="E90" s="13" t="n"/>
      <c r="F90" s="13" t="n"/>
      <c r="G90" s="13" t="n"/>
      <c r="H90" s="15" t="n"/>
    </row>
    <row r="91" hidden="1">
      <c r="B91" s="44" t="n"/>
      <c r="C91" s="13" t="n"/>
      <c r="D91" s="13" t="n"/>
      <c r="E91" s="13" t="n"/>
      <c r="F91" s="13" t="n"/>
      <c r="G91" s="13" t="n"/>
      <c r="H91" s="15" t="n"/>
    </row>
    <row r="92" hidden="1">
      <c r="B92" s="44" t="n"/>
      <c r="C92" s="13" t="n"/>
      <c r="D92" s="13" t="n"/>
      <c r="E92" s="13" t="n"/>
      <c r="F92" s="13" t="n"/>
      <c r="G92" s="13" t="n"/>
      <c r="H92" s="15" t="n"/>
    </row>
    <row r="93" hidden="1">
      <c r="B93" s="44" t="n"/>
      <c r="C93" s="13" t="n"/>
      <c r="D93" s="13" t="n"/>
      <c r="E93" s="13" t="n"/>
      <c r="F93" s="13" t="n"/>
      <c r="G93" s="13" t="n"/>
      <c r="H93" s="15" t="n"/>
    </row>
    <row r="94" hidden="1">
      <c r="B94" s="44" t="n"/>
      <c r="C94" s="13" t="n"/>
      <c r="D94" s="13" t="n"/>
      <c r="E94" s="13" t="n"/>
      <c r="F94" s="13" t="n"/>
      <c r="G94" s="13" t="n"/>
      <c r="H94" s="15" t="n"/>
    </row>
    <row r="95" hidden="1">
      <c r="B95" s="44" t="n"/>
      <c r="C95" s="13" t="n"/>
      <c r="D95" s="13" t="n"/>
      <c r="E95" s="13" t="n"/>
      <c r="F95" s="13" t="n"/>
      <c r="G95" s="13" t="n"/>
      <c r="H95" s="15" t="n"/>
    </row>
    <row r="96" hidden="1">
      <c r="B96" s="44" t="n"/>
      <c r="C96" s="13" t="n"/>
      <c r="D96" s="13" t="n"/>
      <c r="E96" s="13" t="n"/>
      <c r="F96" s="13" t="n"/>
      <c r="G96" s="13" t="n"/>
      <c r="H96" s="15" t="n"/>
    </row>
    <row r="97" hidden="1">
      <c r="B97" s="44" t="n"/>
      <c r="C97" s="13" t="n"/>
      <c r="D97" s="13" t="n"/>
      <c r="E97" s="13" t="n"/>
      <c r="F97" s="13" t="n"/>
      <c r="G97" s="13" t="n"/>
      <c r="H97" s="15" t="n"/>
    </row>
    <row r="98" hidden="1">
      <c r="B98" s="44" t="n"/>
      <c r="C98" s="13" t="n"/>
      <c r="D98" s="13" t="n"/>
      <c r="E98" s="13" t="n"/>
      <c r="F98" s="13" t="n"/>
      <c r="G98" s="13" t="n"/>
      <c r="H98" s="15" t="n"/>
    </row>
    <row r="99" hidden="1">
      <c r="B99" s="44" t="n"/>
      <c r="C99" s="13" t="n"/>
      <c r="D99" s="13" t="n"/>
      <c r="E99" s="13" t="n"/>
      <c r="F99" s="13" t="n"/>
      <c r="G99" s="13" t="n"/>
      <c r="H99" s="15" t="n"/>
    </row>
    <row r="100" hidden="1">
      <c r="B100" s="44" t="n"/>
      <c r="C100" s="13" t="n"/>
      <c r="D100" s="13" t="n"/>
      <c r="E100" s="13" t="n"/>
      <c r="F100" s="13" t="n"/>
      <c r="G100" s="13" t="n"/>
      <c r="H100" s="15" t="n"/>
    </row>
    <row r="101" hidden="1">
      <c r="B101" s="44" t="n"/>
      <c r="C101" s="13" t="n"/>
      <c r="D101" s="13" t="n"/>
      <c r="E101" s="13" t="n"/>
      <c r="F101" s="13" t="n"/>
      <c r="G101" s="13" t="n"/>
      <c r="H101" s="15" t="n"/>
    </row>
    <row r="102" hidden="1">
      <c r="B102" s="44" t="n"/>
      <c r="C102" s="13" t="n"/>
      <c r="D102" s="13" t="n"/>
      <c r="E102" s="13" t="n"/>
      <c r="F102" s="13" t="n"/>
      <c r="G102" s="13" t="n"/>
      <c r="H102" s="15" t="n"/>
    </row>
    <row r="103" hidden="1">
      <c r="B103" s="44" t="n"/>
      <c r="C103" s="13" t="n"/>
      <c r="D103" s="13" t="n"/>
      <c r="E103" s="13" t="n"/>
      <c r="F103" s="13" t="n"/>
      <c r="G103" s="13" t="n"/>
      <c r="H103" s="15" t="n"/>
    </row>
    <row r="104" hidden="1">
      <c r="B104" s="44" t="n"/>
      <c r="C104" s="13" t="n"/>
      <c r="D104" s="13" t="n"/>
      <c r="E104" s="13" t="n"/>
      <c r="F104" s="13" t="n"/>
      <c r="G104" s="13" t="n"/>
      <c r="H104" s="15" t="n"/>
    </row>
    <row r="105" hidden="1">
      <c r="B105" s="44" t="n"/>
      <c r="C105" s="13" t="n"/>
      <c r="D105" s="13" t="n"/>
      <c r="E105" s="13" t="n"/>
      <c r="F105" s="13" t="n"/>
      <c r="G105" s="13" t="n"/>
      <c r="H105" s="15" t="n"/>
    </row>
    <row r="106" hidden="1">
      <c r="B106" s="44" t="n"/>
      <c r="C106" s="13" t="n"/>
      <c r="D106" s="13" t="n"/>
      <c r="E106" s="13" t="n"/>
      <c r="F106" s="13" t="n"/>
      <c r="G106" s="13" t="n"/>
      <c r="H106" s="15" t="n"/>
    </row>
    <row r="107" hidden="1">
      <c r="B107" s="44" t="n"/>
      <c r="C107" s="13" t="n"/>
      <c r="D107" s="13" t="n"/>
      <c r="E107" s="13" t="n"/>
      <c r="F107" s="13" t="n"/>
      <c r="G107" s="13" t="n"/>
      <c r="H107" s="15" t="n"/>
    </row>
    <row r="108" hidden="1">
      <c r="B108" s="44" t="n"/>
      <c r="C108" s="13" t="n"/>
      <c r="D108" s="13" t="n"/>
      <c r="E108" s="13" t="n"/>
      <c r="F108" s="13" t="n"/>
      <c r="G108" s="13" t="n"/>
      <c r="H108" s="15" t="n"/>
    </row>
    <row r="109" hidden="1">
      <c r="B109" s="44" t="n"/>
      <c r="C109" s="13" t="n"/>
      <c r="D109" s="13" t="n"/>
      <c r="E109" s="13" t="n"/>
      <c r="F109" s="13" t="n"/>
      <c r="G109" s="13" t="n"/>
      <c r="H109" s="15" t="n"/>
    </row>
    <row r="110" hidden="1">
      <c r="B110" s="44" t="n"/>
      <c r="C110" s="13" t="n"/>
      <c r="D110" s="13" t="n"/>
      <c r="E110" s="13" t="n"/>
      <c r="F110" s="13" t="n"/>
      <c r="G110" s="13" t="n"/>
      <c r="H110" s="15" t="n"/>
    </row>
    <row r="111" hidden="1">
      <c r="B111" s="44" t="n"/>
      <c r="C111" s="13" t="n"/>
      <c r="D111" s="13" t="n"/>
      <c r="E111" s="13" t="n"/>
      <c r="F111" s="13" t="n"/>
      <c r="G111" s="13" t="n"/>
      <c r="H111" s="15" t="n"/>
    </row>
    <row r="112" hidden="1">
      <c r="B112" s="44" t="n"/>
      <c r="C112" s="13" t="n"/>
      <c r="D112" s="13" t="n"/>
      <c r="E112" s="13" t="n"/>
      <c r="F112" s="13" t="n"/>
      <c r="G112" s="13" t="n"/>
      <c r="H112" s="15" t="n"/>
    </row>
    <row r="113" hidden="1">
      <c r="B113" s="44" t="n"/>
      <c r="C113" s="13" t="n"/>
      <c r="D113" s="13" t="n"/>
      <c r="E113" s="13" t="n"/>
      <c r="F113" s="13" t="n"/>
      <c r="G113" s="13" t="n"/>
      <c r="H113" s="15" t="n"/>
    </row>
    <row r="114" hidden="1">
      <c r="B114" s="44" t="n"/>
      <c r="C114" s="13" t="n"/>
      <c r="D114" s="13" t="n"/>
      <c r="E114" s="13" t="n"/>
      <c r="F114" s="13" t="n"/>
      <c r="G114" s="13" t="n"/>
      <c r="H114" s="15" t="n"/>
    </row>
    <row r="115" hidden="1">
      <c r="B115" s="44" t="n"/>
      <c r="C115" s="13" t="n"/>
      <c r="D115" s="13" t="n"/>
      <c r="E115" s="13" t="n"/>
      <c r="F115" s="13" t="n"/>
      <c r="G115" s="13" t="n"/>
      <c r="H115" s="15" t="n"/>
    </row>
    <row r="116" hidden="1">
      <c r="B116" s="44" t="n"/>
      <c r="C116" s="13" t="n"/>
      <c r="D116" s="13" t="n"/>
      <c r="E116" s="13" t="n"/>
      <c r="F116" s="13" t="n"/>
      <c r="G116" s="13" t="n"/>
      <c r="H116" s="15" t="n"/>
    </row>
    <row r="117" hidden="1">
      <c r="B117" s="44" t="n"/>
      <c r="C117" s="13" t="n"/>
      <c r="D117" s="13" t="n"/>
      <c r="E117" s="13" t="n"/>
      <c r="F117" s="13" t="n"/>
      <c r="G117" s="13" t="n"/>
      <c r="H117" s="15" t="n"/>
    </row>
    <row r="118" hidden="1">
      <c r="B118" s="44" t="n"/>
      <c r="C118" s="13" t="n"/>
      <c r="D118" s="13" t="n"/>
      <c r="E118" s="13" t="n"/>
      <c r="F118" s="13" t="n"/>
      <c r="G118" s="13" t="n"/>
      <c r="H118" s="15" t="n"/>
    </row>
    <row r="119" hidden="1">
      <c r="B119" s="44" t="n"/>
      <c r="C119" s="13" t="n"/>
      <c r="D119" s="13" t="n"/>
      <c r="E119" s="13" t="n"/>
      <c r="F119" s="13" t="n"/>
      <c r="G119" s="13" t="n"/>
      <c r="H119" s="15" t="n"/>
    </row>
    <row r="120" hidden="1">
      <c r="B120" s="44" t="n"/>
      <c r="C120" s="13" t="n"/>
      <c r="D120" s="13" t="n"/>
      <c r="E120" s="13" t="n"/>
      <c r="F120" s="13" t="n"/>
      <c r="G120" s="13" t="n"/>
      <c r="H120" s="15" t="n"/>
    </row>
    <row r="121" hidden="1">
      <c r="B121" s="44" t="n"/>
      <c r="C121" s="13" t="n"/>
      <c r="D121" s="13" t="n"/>
      <c r="E121" s="13" t="n"/>
      <c r="F121" s="13" t="n"/>
      <c r="G121" s="13" t="n"/>
      <c r="H121" s="15" t="n"/>
    </row>
    <row r="122" hidden="1">
      <c r="B122" s="44" t="n"/>
      <c r="C122" s="13" t="n"/>
      <c r="D122" s="13" t="n"/>
      <c r="E122" s="13" t="n"/>
      <c r="F122" s="13" t="n"/>
      <c r="G122" s="13" t="n"/>
      <c r="H122" s="15" t="n"/>
    </row>
    <row r="123" hidden="1">
      <c r="B123" s="44" t="n"/>
      <c r="C123" s="13" t="n"/>
      <c r="D123" s="13" t="n"/>
      <c r="E123" s="13" t="n"/>
      <c r="F123" s="13" t="n"/>
      <c r="G123" s="13" t="n"/>
      <c r="H123" s="15" t="n"/>
    </row>
    <row r="124" hidden="1">
      <c r="B124" s="44" t="n"/>
      <c r="C124" s="13" t="n"/>
      <c r="D124" s="13" t="n"/>
      <c r="E124" s="13" t="n"/>
      <c r="F124" s="13" t="n"/>
      <c r="G124" s="13" t="n"/>
      <c r="H124" s="15" t="n"/>
    </row>
    <row r="125" hidden="1">
      <c r="B125" s="44" t="n"/>
      <c r="C125" s="13" t="n"/>
      <c r="D125" s="13" t="n"/>
      <c r="E125" s="13" t="n"/>
      <c r="F125" s="13" t="n"/>
      <c r="G125" s="13" t="n"/>
      <c r="H125" s="15" t="n"/>
    </row>
    <row r="126" hidden="1">
      <c r="B126" s="44" t="n"/>
      <c r="C126" s="13" t="n"/>
      <c r="D126" s="13" t="n"/>
      <c r="E126" s="13" t="n"/>
      <c r="F126" s="13" t="n"/>
      <c r="G126" s="13" t="n"/>
      <c r="H126" s="15" t="n"/>
    </row>
    <row r="127" hidden="1">
      <c r="B127" s="44" t="n"/>
      <c r="C127" s="13" t="n"/>
      <c r="D127" s="13" t="n"/>
      <c r="E127" s="13" t="n"/>
      <c r="F127" s="13" t="n"/>
      <c r="G127" s="13" t="n"/>
      <c r="H127" s="15" t="n"/>
    </row>
    <row r="128" hidden="1">
      <c r="B128" s="44" t="n"/>
      <c r="C128" s="13" t="n"/>
      <c r="D128" s="13" t="n"/>
      <c r="E128" s="13" t="n"/>
      <c r="F128" s="13" t="n"/>
      <c r="G128" s="13" t="n"/>
      <c r="H128" s="15" t="n"/>
    </row>
    <row r="129" hidden="1">
      <c r="B129" s="44" t="n"/>
      <c r="C129" s="13" t="n"/>
      <c r="D129" s="13" t="n"/>
      <c r="E129" s="13" t="n"/>
      <c r="F129" s="13" t="n"/>
      <c r="G129" s="13" t="n"/>
      <c r="H129" s="15" t="n"/>
    </row>
    <row r="130" hidden="1">
      <c r="B130" s="44" t="n"/>
      <c r="C130" s="13" t="n"/>
      <c r="D130" s="13" t="n"/>
      <c r="E130" s="13" t="n"/>
      <c r="F130" s="13" t="n"/>
      <c r="G130" s="13" t="n"/>
      <c r="H130" s="15" t="n"/>
    </row>
    <row r="131" hidden="1">
      <c r="B131" s="44" t="n"/>
      <c r="C131" s="13" t="n"/>
      <c r="D131" s="13" t="n"/>
      <c r="E131" s="13" t="n"/>
      <c r="F131" s="13" t="n"/>
      <c r="G131" s="13" t="n"/>
      <c r="H131" s="15" t="n"/>
    </row>
    <row r="132" hidden="1">
      <c r="B132" s="44" t="n"/>
      <c r="C132" s="13" t="n"/>
      <c r="D132" s="13" t="n"/>
      <c r="E132" s="13" t="n"/>
      <c r="F132" s="13" t="n"/>
      <c r="G132" s="13" t="n"/>
      <c r="H132" s="15" t="n"/>
    </row>
    <row r="133" hidden="1">
      <c r="B133" s="44" t="n"/>
      <c r="C133" s="13" t="n"/>
      <c r="D133" s="13" t="n"/>
      <c r="E133" s="13" t="n"/>
      <c r="F133" s="13" t="n"/>
      <c r="G133" s="13" t="n"/>
      <c r="H133" s="15" t="n"/>
    </row>
    <row r="134" hidden="1">
      <c r="B134" s="44" t="n"/>
      <c r="C134" s="13" t="n"/>
      <c r="D134" s="13" t="n"/>
      <c r="E134" s="13" t="n"/>
      <c r="F134" s="13" t="n"/>
      <c r="G134" s="13" t="n"/>
      <c r="H134" s="15" t="n"/>
    </row>
    <row r="135" hidden="1">
      <c r="B135" s="44" t="n"/>
      <c r="C135" s="13" t="n"/>
      <c r="D135" s="13" t="n"/>
      <c r="E135" s="13" t="n"/>
      <c r="F135" s="13" t="n"/>
      <c r="G135" s="13" t="n"/>
      <c r="H135" s="15" t="n"/>
    </row>
    <row r="136" hidden="1">
      <c r="B136" s="44" t="n"/>
      <c r="C136" s="13" t="n"/>
      <c r="D136" s="13" t="n"/>
      <c r="E136" s="13" t="n"/>
      <c r="F136" s="13" t="n"/>
      <c r="G136" s="13" t="n"/>
      <c r="H136" s="15" t="n"/>
    </row>
    <row r="137" hidden="1">
      <c r="B137" s="44" t="n"/>
      <c r="C137" s="13" t="n"/>
      <c r="D137" s="13" t="n"/>
      <c r="E137" s="13" t="n"/>
      <c r="F137" s="13" t="n"/>
      <c r="G137" s="13" t="n"/>
      <c r="H137" s="15" t="n"/>
    </row>
    <row r="138" hidden="1">
      <c r="B138" s="44" t="n"/>
      <c r="C138" s="13" t="n"/>
      <c r="D138" s="13" t="n"/>
      <c r="E138" s="13" t="n"/>
      <c r="F138" s="13" t="n"/>
      <c r="G138" s="13" t="n"/>
      <c r="H138" s="15" t="n"/>
    </row>
    <row r="139" hidden="1">
      <c r="B139" s="44" t="n"/>
      <c r="C139" s="13" t="n"/>
      <c r="D139" s="13" t="n"/>
      <c r="E139" s="13" t="n"/>
      <c r="F139" s="13" t="n"/>
      <c r="G139" s="13" t="n"/>
      <c r="H139" s="15" t="n"/>
    </row>
    <row r="140" hidden="1">
      <c r="B140" s="44" t="n"/>
      <c r="C140" s="13" t="n"/>
      <c r="D140" s="13" t="n"/>
      <c r="E140" s="13" t="n"/>
      <c r="F140" s="13" t="n"/>
      <c r="G140" s="13" t="n"/>
      <c r="H140" s="15" t="n"/>
    </row>
    <row r="141" hidden="1">
      <c r="B141" s="44" t="n"/>
      <c r="C141" s="13" t="n"/>
      <c r="D141" s="13" t="n"/>
      <c r="E141" s="13" t="n"/>
      <c r="F141" s="13" t="n"/>
      <c r="G141" s="13" t="n"/>
      <c r="H141" s="15" t="n"/>
    </row>
    <row r="142" hidden="1">
      <c r="B142" s="44" t="n"/>
      <c r="C142" s="13" t="n"/>
      <c r="D142" s="13" t="n"/>
      <c r="E142" s="13" t="n"/>
      <c r="F142" s="13" t="n"/>
      <c r="G142" s="13" t="n"/>
      <c r="H142" s="15" t="n"/>
    </row>
    <row r="143" hidden="1">
      <c r="B143" s="44" t="n"/>
      <c r="C143" s="13" t="n"/>
      <c r="D143" s="13" t="n"/>
      <c r="E143" s="13" t="n"/>
      <c r="F143" s="13" t="n"/>
      <c r="G143" s="13" t="n"/>
      <c r="H143" s="15" t="n"/>
    </row>
    <row r="144" hidden="1">
      <c r="B144" s="44" t="n"/>
      <c r="C144" s="13" t="n"/>
      <c r="D144" s="13" t="n"/>
      <c r="E144" s="13" t="n"/>
      <c r="F144" s="13" t="n"/>
      <c r="G144" s="13" t="n"/>
      <c r="H144" s="15" t="n"/>
    </row>
    <row r="145" hidden="1">
      <c r="B145" s="44" t="n"/>
      <c r="C145" s="13" t="n"/>
      <c r="D145" s="13" t="n"/>
      <c r="E145" s="13" t="n"/>
      <c r="F145" s="13" t="n"/>
      <c r="G145" s="13" t="n"/>
      <c r="H145" s="15" t="n"/>
    </row>
    <row r="146" hidden="1">
      <c r="B146" s="44" t="n"/>
      <c r="C146" s="13" t="n"/>
      <c r="D146" s="13" t="n"/>
      <c r="E146" s="13" t="n"/>
      <c r="F146" s="13" t="n"/>
      <c r="G146" s="13" t="n"/>
      <c r="H146" s="15" t="n"/>
    </row>
    <row r="147" hidden="1">
      <c r="B147" s="44" t="n"/>
      <c r="C147" s="13" t="n"/>
      <c r="D147" s="13" t="n"/>
      <c r="E147" s="13" t="n"/>
      <c r="F147" s="13" t="n"/>
      <c r="G147" s="13" t="n"/>
      <c r="H147" s="15" t="n"/>
    </row>
    <row r="148" hidden="1">
      <c r="B148" s="44" t="n"/>
      <c r="C148" s="13" t="n"/>
      <c r="D148" s="13" t="n"/>
      <c r="E148" s="13" t="n"/>
      <c r="F148" s="13" t="n"/>
      <c r="G148" s="13" t="n"/>
      <c r="H148" s="15" t="n"/>
    </row>
    <row r="149" hidden="1">
      <c r="B149" s="44" t="n"/>
      <c r="C149" s="13" t="n"/>
      <c r="D149" s="13" t="n"/>
      <c r="E149" s="13" t="n"/>
      <c r="F149" s="13" t="n"/>
      <c r="G149" s="13" t="n"/>
      <c r="H149" s="15" t="n"/>
    </row>
    <row r="150" hidden="1">
      <c r="B150" s="44" t="n"/>
      <c r="C150" s="13" t="n"/>
      <c r="D150" s="13" t="n"/>
      <c r="E150" s="13" t="n"/>
      <c r="F150" s="13" t="n"/>
      <c r="G150" s="13" t="n"/>
      <c r="H150" s="15" t="n"/>
    </row>
    <row r="151" hidden="1">
      <c r="B151" s="44" t="n"/>
      <c r="C151" s="13" t="n"/>
      <c r="D151" s="13" t="n"/>
      <c r="E151" s="13" t="n"/>
      <c r="F151" s="13" t="n"/>
      <c r="G151" s="13" t="n"/>
      <c r="H151" s="15" t="n"/>
    </row>
    <row r="152" hidden="1">
      <c r="B152" s="44" t="n"/>
      <c r="C152" s="13" t="n"/>
      <c r="D152" s="13" t="n"/>
      <c r="E152" s="13" t="n"/>
      <c r="F152" s="13" t="n"/>
      <c r="G152" s="13" t="n"/>
      <c r="H152" s="15" t="n"/>
    </row>
    <row r="153" hidden="1">
      <c r="B153" s="44" t="n"/>
      <c r="C153" s="13" t="n"/>
      <c r="D153" s="13" t="n"/>
      <c r="E153" s="13" t="n"/>
      <c r="F153" s="13" t="n"/>
      <c r="G153" s="13" t="n"/>
      <c r="H153" s="15" t="n"/>
    </row>
    <row r="154" hidden="1">
      <c r="B154" s="44" t="n"/>
      <c r="C154" s="13" t="n"/>
      <c r="D154" s="13" t="n"/>
      <c r="E154" s="13" t="n"/>
      <c r="F154" s="13" t="n"/>
      <c r="G154" s="13" t="n"/>
      <c r="H154" s="15" t="n"/>
    </row>
    <row r="155" hidden="1">
      <c r="B155" s="44" t="n"/>
      <c r="C155" s="13" t="n"/>
      <c r="D155" s="13" t="n"/>
      <c r="E155" s="13" t="n"/>
      <c r="F155" s="13" t="n"/>
      <c r="G155" s="13" t="n"/>
      <c r="H155" s="15" t="n"/>
    </row>
    <row r="156" hidden="1">
      <c r="B156" s="44" t="n"/>
      <c r="C156" s="13" t="n"/>
      <c r="D156" s="13" t="n"/>
      <c r="E156" s="13" t="n"/>
      <c r="F156" s="13" t="n"/>
      <c r="G156" s="13" t="n"/>
      <c r="H156" s="15" t="n"/>
    </row>
    <row r="157" hidden="1">
      <c r="B157" s="44" t="n"/>
      <c r="C157" s="13" t="n"/>
      <c r="D157" s="13" t="n"/>
      <c r="E157" s="13" t="n"/>
      <c r="F157" s="13" t="n"/>
      <c r="G157" s="13" t="n"/>
      <c r="H157" s="15" t="n"/>
    </row>
    <row r="158" hidden="1">
      <c r="B158" s="44" t="n"/>
      <c r="C158" s="13" t="n"/>
      <c r="D158" s="13" t="n"/>
      <c r="E158" s="13" t="n"/>
      <c r="F158" s="13" t="n"/>
      <c r="G158" s="13" t="n"/>
      <c r="H158" s="15" t="n"/>
    </row>
    <row r="159" hidden="1">
      <c r="B159" s="44" t="n"/>
      <c r="C159" s="13" t="n"/>
      <c r="D159" s="13" t="n"/>
      <c r="E159" s="13" t="n"/>
      <c r="F159" s="13" t="n"/>
      <c r="G159" s="13" t="n"/>
      <c r="H159" s="15" t="n"/>
    </row>
    <row r="160" hidden="1">
      <c r="B160" s="44" t="n"/>
      <c r="C160" s="13" t="n"/>
      <c r="D160" s="13" t="n"/>
      <c r="E160" s="13" t="n"/>
      <c r="F160" s="13" t="n"/>
      <c r="G160" s="13" t="n"/>
      <c r="H160" s="15" t="n"/>
    </row>
    <row r="161" hidden="1">
      <c r="B161" s="44" t="n"/>
      <c r="C161" s="13" t="n"/>
      <c r="D161" s="13" t="n"/>
      <c r="E161" s="13" t="n"/>
      <c r="F161" s="13" t="n"/>
      <c r="G161" s="13" t="n"/>
      <c r="H161" s="15" t="n"/>
    </row>
    <row r="162" hidden="1">
      <c r="B162" s="44" t="n"/>
      <c r="C162" s="13" t="n"/>
      <c r="D162" s="13" t="n"/>
      <c r="E162" s="13" t="n"/>
      <c r="F162" s="13" t="n"/>
      <c r="G162" s="13" t="n"/>
      <c r="H162" s="15" t="n"/>
    </row>
    <row r="163" hidden="1">
      <c r="B163" s="44" t="n"/>
      <c r="C163" s="13" t="n"/>
      <c r="D163" s="13" t="n"/>
      <c r="E163" s="13" t="n"/>
      <c r="F163" s="13" t="n"/>
      <c r="G163" s="13" t="n"/>
      <c r="H163" s="15" t="n"/>
    </row>
    <row r="164" hidden="1">
      <c r="B164" s="44" t="n"/>
      <c r="C164" s="13" t="n"/>
      <c r="D164" s="13" t="n"/>
      <c r="E164" s="13" t="n"/>
      <c r="F164" s="13" t="n"/>
      <c r="G164" s="13" t="n"/>
      <c r="H164" s="15" t="n"/>
    </row>
    <row r="165" hidden="1">
      <c r="B165" s="44" t="n"/>
      <c r="C165" s="13" t="n"/>
      <c r="D165" s="13" t="n"/>
      <c r="E165" s="13" t="n"/>
      <c r="F165" s="13" t="n"/>
      <c r="G165" s="13" t="n"/>
      <c r="H165" s="15" t="n"/>
    </row>
    <row r="166" hidden="1">
      <c r="B166" s="44" t="n"/>
      <c r="C166" s="13" t="n"/>
      <c r="D166" s="13" t="n"/>
      <c r="E166" s="13" t="n"/>
      <c r="F166" s="13" t="n"/>
      <c r="G166" s="13" t="n"/>
      <c r="H166" s="15" t="n"/>
    </row>
    <row r="167" hidden="1">
      <c r="B167" s="44" t="n"/>
      <c r="C167" s="13" t="n"/>
      <c r="D167" s="13" t="n"/>
      <c r="E167" s="13" t="n"/>
      <c r="F167" s="13" t="n"/>
      <c r="G167" s="13" t="n"/>
      <c r="H167" s="15" t="n"/>
    </row>
    <row r="168" hidden="1">
      <c r="B168" s="44" t="n"/>
      <c r="C168" s="13" t="n"/>
      <c r="D168" s="13" t="n"/>
      <c r="E168" s="13" t="n"/>
      <c r="F168" s="13" t="n"/>
      <c r="G168" s="13" t="n"/>
      <c r="H168" s="15" t="n"/>
    </row>
    <row r="169" hidden="1">
      <c r="B169" s="44" t="n"/>
      <c r="C169" s="13" t="n"/>
      <c r="D169" s="13" t="n"/>
      <c r="E169" s="13" t="n"/>
      <c r="F169" s="13" t="n"/>
      <c r="G169" s="13" t="n"/>
      <c r="H169" s="15" t="n"/>
    </row>
    <row r="170" hidden="1">
      <c r="B170" s="44" t="n"/>
      <c r="C170" s="13" t="n"/>
      <c r="D170" s="13" t="n"/>
      <c r="E170" s="13" t="n"/>
      <c r="F170" s="13" t="n"/>
      <c r="G170" s="13" t="n"/>
      <c r="H170" s="15" t="n"/>
    </row>
    <row r="171" hidden="1">
      <c r="B171" s="44" t="n"/>
      <c r="C171" s="13" t="n"/>
      <c r="D171" s="13" t="n"/>
      <c r="E171" s="13" t="n"/>
      <c r="F171" s="13" t="n"/>
      <c r="G171" s="13" t="n"/>
      <c r="H171" s="15" t="n"/>
    </row>
    <row r="172" hidden="1">
      <c r="B172" s="44" t="n"/>
      <c r="C172" s="13" t="n"/>
      <c r="D172" s="13" t="n"/>
      <c r="E172" s="13" t="n"/>
      <c r="F172" s="13" t="n"/>
      <c r="G172" s="13" t="n"/>
      <c r="H172" s="15" t="n"/>
    </row>
    <row r="173" hidden="1">
      <c r="B173" s="44" t="n"/>
      <c r="C173" s="13" t="n"/>
      <c r="D173" s="13" t="n"/>
      <c r="E173" s="13" t="n"/>
      <c r="F173" s="13" t="n"/>
      <c r="G173" s="13" t="n"/>
      <c r="H173" s="15" t="n"/>
    </row>
    <row r="174" hidden="1">
      <c r="B174" s="44" t="n"/>
      <c r="C174" s="13" t="n"/>
      <c r="D174" s="13" t="n"/>
      <c r="E174" s="13" t="n"/>
      <c r="F174" s="13" t="n"/>
      <c r="G174" s="13" t="n"/>
      <c r="H174" s="15" t="n"/>
    </row>
    <row r="175" hidden="1">
      <c r="B175" s="44" t="n"/>
      <c r="C175" s="13" t="n"/>
      <c r="D175" s="13" t="n"/>
      <c r="E175" s="13" t="n"/>
      <c r="F175" s="13" t="n"/>
      <c r="G175" s="13" t="n"/>
      <c r="H175" s="15" t="n"/>
    </row>
    <row r="176" hidden="1">
      <c r="B176" s="44" t="n"/>
      <c r="C176" s="13" t="n"/>
      <c r="D176" s="13" t="n"/>
      <c r="E176" s="13" t="n"/>
      <c r="F176" s="13" t="n"/>
      <c r="G176" s="13" t="n"/>
      <c r="H176" s="15" t="n"/>
    </row>
    <row r="177" hidden="1">
      <c r="B177" s="44" t="n"/>
      <c r="C177" s="13" t="n"/>
      <c r="D177" s="13" t="n"/>
      <c r="E177" s="13" t="n"/>
      <c r="F177" s="13" t="n"/>
      <c r="G177" s="13" t="n"/>
      <c r="H177" s="15" t="n"/>
    </row>
    <row r="178" hidden="1">
      <c r="B178" s="44" t="n"/>
      <c r="C178" s="13" t="n"/>
      <c r="D178" s="13" t="n"/>
      <c r="E178" s="13" t="n"/>
      <c r="F178" s="13" t="n"/>
      <c r="G178" s="13" t="n"/>
      <c r="H178" s="15" t="n"/>
    </row>
    <row r="179" hidden="1">
      <c r="B179" s="44" t="n"/>
      <c r="C179" s="13" t="n"/>
      <c r="D179" s="13" t="n"/>
      <c r="E179" s="13" t="n"/>
      <c r="F179" s="13" t="n"/>
      <c r="G179" s="13" t="n"/>
      <c r="H179" s="15" t="n"/>
    </row>
    <row r="180" hidden="1">
      <c r="B180" s="44" t="n"/>
      <c r="C180" s="13" t="n"/>
      <c r="D180" s="13" t="n"/>
      <c r="E180" s="13" t="n"/>
      <c r="F180" s="13" t="n"/>
      <c r="G180" s="13" t="n"/>
      <c r="H180" s="15" t="n"/>
    </row>
    <row r="181" hidden="1">
      <c r="B181" s="44" t="n"/>
      <c r="C181" s="13" t="n"/>
      <c r="D181" s="13" t="n"/>
      <c r="E181" s="13" t="n"/>
      <c r="F181" s="13" t="n"/>
      <c r="G181" s="13" t="n"/>
      <c r="H181" s="15" t="n"/>
    </row>
    <row r="182" hidden="1">
      <c r="B182" s="44" t="n"/>
      <c r="C182" s="13" t="n"/>
      <c r="D182" s="13" t="n"/>
      <c r="E182" s="13" t="n"/>
      <c r="F182" s="13" t="n"/>
      <c r="G182" s="13" t="n"/>
      <c r="H182" s="15" t="n"/>
    </row>
    <row r="183" hidden="1">
      <c r="B183" s="44" t="n"/>
      <c r="C183" s="13" t="n"/>
      <c r="D183" s="13" t="n"/>
      <c r="E183" s="13" t="n"/>
      <c r="F183" s="13" t="n"/>
      <c r="G183" s="13" t="n"/>
      <c r="H183" s="15" t="n"/>
    </row>
    <row r="184" hidden="1">
      <c r="B184" s="44" t="n"/>
      <c r="C184" s="13" t="n"/>
      <c r="D184" s="13" t="n"/>
      <c r="E184" s="13" t="n"/>
      <c r="F184" s="13" t="n"/>
      <c r="G184" s="13" t="n"/>
      <c r="H184" s="15" t="n"/>
    </row>
    <row r="185" hidden="1">
      <c r="B185" s="44" t="n"/>
      <c r="C185" s="13" t="n"/>
      <c r="D185" s="13" t="n"/>
      <c r="E185" s="13" t="n"/>
      <c r="F185" s="13" t="n"/>
      <c r="G185" s="13" t="n"/>
      <c r="H185" s="15" t="n"/>
    </row>
    <row r="186" hidden="1">
      <c r="B186" s="44" t="n"/>
      <c r="C186" s="13" t="n"/>
      <c r="D186" s="13" t="n"/>
      <c r="E186" s="13" t="n"/>
      <c r="F186" s="13" t="n"/>
      <c r="G186" s="13" t="n"/>
      <c r="H186" s="15" t="n"/>
    </row>
    <row r="187" hidden="1">
      <c r="B187" s="44" t="n"/>
      <c r="C187" s="13" t="n"/>
      <c r="D187" s="13" t="n"/>
      <c r="E187" s="13" t="n"/>
      <c r="F187" s="13" t="n"/>
      <c r="G187" s="13" t="n"/>
      <c r="H187" s="15" t="n"/>
    </row>
    <row r="188" hidden="1">
      <c r="B188" s="44" t="n"/>
      <c r="C188" s="13" t="n"/>
      <c r="D188" s="13" t="n"/>
      <c r="E188" s="13" t="n"/>
      <c r="F188" s="13" t="n"/>
      <c r="G188" s="13" t="n"/>
      <c r="H188" s="15" t="n"/>
    </row>
    <row r="189" hidden="1">
      <c r="B189" s="44" t="n"/>
      <c r="C189" s="13" t="n"/>
      <c r="D189" s="13" t="n"/>
      <c r="E189" s="13" t="n"/>
      <c r="F189" s="13" t="n"/>
      <c r="G189" s="13" t="n"/>
      <c r="H189" s="15" t="n"/>
    </row>
    <row r="190" hidden="1">
      <c r="B190" s="44" t="n"/>
      <c r="C190" s="13" t="n"/>
      <c r="D190" s="13" t="n"/>
      <c r="E190" s="13" t="n"/>
      <c r="F190" s="13" t="n"/>
      <c r="G190" s="13" t="n"/>
      <c r="H190" s="15" t="n"/>
    </row>
    <row r="191" hidden="1">
      <c r="B191" s="44" t="n"/>
      <c r="C191" s="13" t="n"/>
      <c r="D191" s="13" t="n"/>
      <c r="E191" s="13" t="n"/>
      <c r="F191" s="13" t="n"/>
      <c r="G191" s="13" t="n"/>
      <c r="H191" s="15" t="n"/>
    </row>
    <row r="192" hidden="1">
      <c r="B192" s="44" t="n"/>
      <c r="C192" s="13" t="n"/>
      <c r="D192" s="13" t="n"/>
      <c r="E192" s="13" t="n"/>
      <c r="F192" s="13" t="n"/>
      <c r="G192" s="13" t="n"/>
      <c r="H192" s="15" t="n"/>
    </row>
    <row r="193" hidden="1">
      <c r="B193" s="44" t="n"/>
      <c r="C193" s="13" t="n"/>
      <c r="D193" s="13" t="n"/>
      <c r="E193" s="13" t="n"/>
      <c r="F193" s="13" t="n"/>
      <c r="G193" s="13" t="n"/>
      <c r="H193" s="15" t="n"/>
    </row>
    <row r="194" hidden="1">
      <c r="B194" s="44" t="n"/>
      <c r="C194" s="13" t="n"/>
      <c r="D194" s="13" t="n"/>
      <c r="E194" s="13" t="n"/>
      <c r="F194" s="13" t="n"/>
      <c r="G194" s="13" t="n"/>
      <c r="H194" s="15" t="n"/>
    </row>
    <row r="195" hidden="1">
      <c r="B195" s="44" t="n"/>
      <c r="C195" s="13" t="n"/>
      <c r="D195" s="13" t="n"/>
      <c r="E195" s="13" t="n"/>
      <c r="F195" s="13" t="n"/>
      <c r="G195" s="13" t="n"/>
      <c r="H195" s="15" t="n"/>
    </row>
    <row r="196" hidden="1">
      <c r="B196" s="44" t="n"/>
      <c r="C196" s="13" t="n"/>
      <c r="D196" s="13" t="n"/>
      <c r="E196" s="13" t="n"/>
      <c r="F196" s="13" t="n"/>
      <c r="G196" s="13" t="n"/>
      <c r="H196" s="15" t="n"/>
    </row>
    <row r="197" hidden="1">
      <c r="B197" s="44" t="n"/>
      <c r="C197" s="13" t="n"/>
      <c r="D197" s="13" t="n"/>
      <c r="E197" s="13" t="n"/>
      <c r="F197" s="13" t="n"/>
      <c r="G197" s="13" t="n"/>
      <c r="H197" s="15" t="n"/>
    </row>
    <row r="198" hidden="1">
      <c r="B198" s="44" t="n"/>
      <c r="C198" s="13" t="n"/>
      <c r="D198" s="13" t="n"/>
      <c r="E198" s="13" t="n"/>
      <c r="F198" s="13" t="n"/>
      <c r="G198" s="13" t="n"/>
      <c r="H198" s="15" t="n"/>
    </row>
    <row r="199" hidden="1">
      <c r="B199" s="44" t="n"/>
      <c r="C199" s="13" t="n"/>
      <c r="D199" s="13" t="n"/>
      <c r="E199" s="13" t="n"/>
      <c r="F199" s="13" t="n"/>
      <c r="G199" s="13" t="n"/>
      <c r="H199" s="15" t="n"/>
    </row>
    <row r="200" hidden="1">
      <c r="B200" s="44" t="n"/>
      <c r="C200" s="13" t="n"/>
      <c r="D200" s="13" t="n"/>
      <c r="E200" s="13" t="n"/>
      <c r="F200" s="13" t="n"/>
      <c r="G200" s="13" t="n"/>
      <c r="H200" s="15" t="n"/>
    </row>
    <row r="201" hidden="1">
      <c r="B201" s="44" t="n"/>
      <c r="C201" s="13" t="n"/>
      <c r="D201" s="13" t="n"/>
      <c r="E201" s="13" t="n"/>
      <c r="F201" s="13" t="n"/>
      <c r="G201" s="13" t="n"/>
      <c r="H201" s="15" t="n"/>
    </row>
    <row r="202" hidden="1">
      <c r="B202" s="44" t="n"/>
      <c r="C202" s="13" t="n"/>
      <c r="D202" s="13" t="n"/>
      <c r="E202" s="13" t="n"/>
      <c r="F202" s="13" t="n"/>
      <c r="G202" s="13" t="n"/>
      <c r="H202" s="15" t="n"/>
    </row>
    <row r="203" hidden="1">
      <c r="B203" s="44" t="n"/>
      <c r="C203" s="13" t="n"/>
      <c r="D203" s="13" t="n"/>
      <c r="E203" s="13" t="n"/>
      <c r="F203" s="13" t="n"/>
      <c r="G203" s="13" t="n"/>
      <c r="H203" s="15" t="n"/>
    </row>
    <row r="204" hidden="1">
      <c r="B204" s="44" t="n"/>
      <c r="C204" s="13" t="n"/>
      <c r="D204" s="13" t="n"/>
      <c r="E204" s="13" t="n"/>
      <c r="F204" s="13" t="n"/>
      <c r="G204" s="13" t="n"/>
      <c r="H204" s="15" t="n"/>
    </row>
    <row r="205" hidden="1">
      <c r="B205" s="44" t="n"/>
      <c r="C205" s="13" t="n"/>
      <c r="D205" s="13" t="n"/>
      <c r="E205" s="13" t="n"/>
      <c r="F205" s="13" t="n"/>
      <c r="G205" s="13" t="n"/>
      <c r="H205" s="15" t="n"/>
    </row>
    <row r="206" hidden="1">
      <c r="B206" s="44" t="n"/>
      <c r="C206" s="13" t="n"/>
      <c r="D206" s="13" t="n"/>
      <c r="E206" s="13" t="n"/>
      <c r="F206" s="13" t="n"/>
      <c r="G206" s="13" t="n"/>
      <c r="H206" s="15" t="n"/>
    </row>
    <row r="207" hidden="1">
      <c r="B207" s="44" t="n"/>
      <c r="C207" s="13" t="n"/>
      <c r="D207" s="13" t="n"/>
      <c r="E207" s="13" t="n"/>
      <c r="F207" s="13" t="n"/>
      <c r="G207" s="13" t="n"/>
      <c r="H207" s="15" t="n"/>
    </row>
    <row r="208" hidden="1">
      <c r="B208" s="44" t="n"/>
      <c r="C208" s="13" t="n"/>
      <c r="D208" s="13" t="n"/>
      <c r="E208" s="13" t="n"/>
      <c r="F208" s="13" t="n"/>
      <c r="G208" s="13" t="n"/>
      <c r="H208" s="15" t="n"/>
    </row>
    <row r="209" hidden="1">
      <c r="B209" s="44" t="n"/>
      <c r="C209" s="13" t="n"/>
      <c r="D209" s="13" t="n"/>
      <c r="E209" s="13" t="n"/>
      <c r="F209" s="13" t="n"/>
      <c r="G209" s="13" t="n"/>
      <c r="H209" s="15" t="n"/>
    </row>
    <row r="210" hidden="1">
      <c r="B210" s="44" t="n"/>
      <c r="C210" s="13" t="n"/>
      <c r="D210" s="13" t="n"/>
      <c r="E210" s="13" t="n"/>
      <c r="F210" s="13" t="n"/>
      <c r="G210" s="13" t="n"/>
      <c r="H210" s="15" t="n"/>
    </row>
    <row r="211" hidden="1">
      <c r="B211" s="44" t="n"/>
      <c r="C211" s="13" t="n"/>
      <c r="D211" s="13" t="n"/>
      <c r="E211" s="13" t="n"/>
      <c r="F211" s="13" t="n"/>
      <c r="G211" s="13" t="n"/>
      <c r="H211" s="15" t="n"/>
    </row>
    <row r="212" hidden="1">
      <c r="B212" s="44" t="n"/>
      <c r="C212" s="13" t="n"/>
      <c r="D212" s="13" t="n"/>
      <c r="E212" s="13" t="n"/>
      <c r="F212" s="13" t="n"/>
      <c r="G212" s="13" t="n"/>
      <c r="H212" s="15" t="n"/>
    </row>
    <row r="213" hidden="1">
      <c r="B213" s="44" t="n"/>
      <c r="C213" s="13" t="n"/>
      <c r="D213" s="13" t="n"/>
      <c r="E213" s="13" t="n"/>
      <c r="F213" s="13" t="n"/>
      <c r="G213" s="13" t="n"/>
      <c r="H213" s="15" t="n"/>
    </row>
    <row r="214" hidden="1">
      <c r="B214" s="44" t="n"/>
      <c r="C214" s="13" t="n"/>
      <c r="D214" s="13" t="n"/>
      <c r="E214" s="13" t="n"/>
      <c r="F214" s="13" t="n"/>
      <c r="G214" s="13" t="n"/>
      <c r="H214" s="15" t="n"/>
    </row>
    <row r="215" hidden="1">
      <c r="B215" s="44" t="n"/>
      <c r="C215" s="13" t="n"/>
      <c r="D215" s="13" t="n"/>
      <c r="E215" s="13" t="n"/>
      <c r="F215" s="13" t="n"/>
      <c r="G215" s="13" t="n"/>
      <c r="H215" s="15" t="n"/>
    </row>
    <row r="216" hidden="1">
      <c r="B216" s="44" t="n"/>
      <c r="C216" s="13" t="n"/>
      <c r="D216" s="13" t="n"/>
      <c r="E216" s="13" t="n"/>
      <c r="F216" s="13" t="n"/>
      <c r="G216" s="13" t="n"/>
      <c r="H216" s="15" t="n"/>
    </row>
    <row r="217" hidden="1">
      <c r="B217" s="44" t="n"/>
      <c r="C217" s="13" t="n"/>
      <c r="D217" s="13" t="n"/>
      <c r="E217" s="13" t="n"/>
      <c r="F217" s="13" t="n"/>
      <c r="G217" s="13" t="n"/>
      <c r="H217" s="15" t="n"/>
    </row>
    <row r="218" hidden="1">
      <c r="B218" s="44" t="n"/>
      <c r="C218" s="13" t="n"/>
      <c r="D218" s="13" t="n"/>
      <c r="E218" s="13" t="n"/>
      <c r="F218" s="13" t="n"/>
      <c r="G218" s="13" t="n"/>
      <c r="H218" s="15" t="n"/>
    </row>
    <row r="219" hidden="1">
      <c r="B219" s="44" t="n"/>
      <c r="C219" s="13" t="n"/>
      <c r="D219" s="13" t="n"/>
      <c r="E219" s="13" t="n"/>
      <c r="F219" s="13" t="n"/>
      <c r="G219" s="13" t="n"/>
      <c r="H219" s="15" t="n"/>
    </row>
    <row r="220" hidden="1">
      <c r="B220" s="44" t="n"/>
      <c r="C220" s="13" t="n"/>
      <c r="D220" s="13" t="n"/>
      <c r="E220" s="13" t="n"/>
      <c r="F220" s="13" t="n"/>
      <c r="G220" s="13" t="n"/>
      <c r="H220" s="15" t="n"/>
    </row>
    <row r="221" hidden="1">
      <c r="B221" s="44" t="n"/>
      <c r="C221" s="13" t="n"/>
      <c r="D221" s="13" t="n"/>
      <c r="E221" s="13" t="n"/>
      <c r="F221" s="13" t="n"/>
      <c r="G221" s="13" t="n"/>
      <c r="H221" s="15" t="n"/>
    </row>
    <row r="222" hidden="1">
      <c r="B222" s="44" t="n"/>
      <c r="C222" s="13" t="n"/>
      <c r="D222" s="13" t="n"/>
      <c r="E222" s="13" t="n"/>
      <c r="F222" s="13" t="n"/>
      <c r="G222" s="13" t="n"/>
      <c r="H222" s="15" t="n"/>
    </row>
    <row r="223" hidden="1">
      <c r="B223" s="44" t="n"/>
      <c r="C223" s="13" t="n"/>
      <c r="D223" s="13" t="n"/>
      <c r="E223" s="13" t="n"/>
      <c r="F223" s="13" t="n"/>
      <c r="G223" s="13" t="n"/>
      <c r="H223" s="15" t="n"/>
    </row>
    <row r="224" hidden="1">
      <c r="B224" s="44" t="n"/>
      <c r="C224" s="13" t="n"/>
      <c r="D224" s="13" t="n"/>
      <c r="E224" s="13" t="n"/>
      <c r="F224" s="13" t="n"/>
      <c r="G224" s="13" t="n"/>
      <c r="H224" s="15" t="n"/>
    </row>
    <row r="225" hidden="1">
      <c r="B225" s="44" t="n"/>
      <c r="C225" s="13" t="n"/>
      <c r="D225" s="13" t="n"/>
      <c r="E225" s="13" t="n"/>
      <c r="F225" s="13" t="n"/>
      <c r="G225" s="13" t="n"/>
      <c r="H225" s="15" t="n"/>
    </row>
    <row r="226" hidden="1">
      <c r="B226" s="44" t="n"/>
      <c r="C226" s="13" t="n"/>
      <c r="D226" s="13" t="n"/>
      <c r="E226" s="13" t="n"/>
      <c r="F226" s="13" t="n"/>
      <c r="G226" s="13" t="n"/>
      <c r="H226" s="15" t="n"/>
    </row>
    <row r="227" hidden="1">
      <c r="B227" s="44" t="n"/>
      <c r="C227" s="13" t="n"/>
      <c r="D227" s="13" t="n"/>
      <c r="E227" s="13" t="n"/>
      <c r="F227" s="13" t="n"/>
      <c r="G227" s="13" t="n"/>
      <c r="H227" s="15" t="n"/>
    </row>
    <row r="228" hidden="1">
      <c r="B228" s="44" t="n"/>
      <c r="C228" s="13" t="n"/>
      <c r="D228" s="13" t="n"/>
      <c r="E228" s="13" t="n"/>
      <c r="F228" s="13" t="n"/>
      <c r="G228" s="13" t="n"/>
      <c r="H228" s="15" t="n"/>
    </row>
    <row r="229" hidden="1">
      <c r="B229" s="44" t="n"/>
      <c r="C229" s="13" t="n"/>
      <c r="D229" s="13" t="n"/>
      <c r="E229" s="13" t="n"/>
      <c r="F229" s="13" t="n"/>
      <c r="G229" s="13" t="n"/>
      <c r="H229" s="15" t="n"/>
    </row>
    <row r="230" hidden="1">
      <c r="B230" s="44" t="n"/>
      <c r="C230" s="13" t="n"/>
      <c r="D230" s="13" t="n"/>
      <c r="E230" s="13" t="n"/>
      <c r="F230" s="13" t="n"/>
      <c r="G230" s="13" t="n"/>
      <c r="H230" s="15" t="n"/>
    </row>
    <row r="231" hidden="1">
      <c r="B231" s="44" t="n"/>
      <c r="C231" s="13" t="n"/>
      <c r="D231" s="13" t="n"/>
      <c r="E231" s="13" t="n"/>
      <c r="F231" s="13" t="n"/>
      <c r="G231" s="13" t="n"/>
      <c r="H231" s="15" t="n"/>
    </row>
    <row r="232" hidden="1">
      <c r="B232" s="44" t="n"/>
      <c r="C232" s="13" t="n"/>
      <c r="D232" s="13" t="n"/>
      <c r="E232" s="13" t="n"/>
      <c r="F232" s="13" t="n"/>
      <c r="G232" s="13" t="n"/>
      <c r="H232" s="15" t="n"/>
    </row>
    <row r="233" hidden="1">
      <c r="B233" s="44" t="n"/>
      <c r="C233" s="13" t="n"/>
      <c r="D233" s="13" t="n"/>
      <c r="E233" s="13" t="n"/>
      <c r="F233" s="13" t="n"/>
      <c r="G233" s="13" t="n"/>
      <c r="H233" s="15" t="n"/>
    </row>
    <row r="234" hidden="1">
      <c r="B234" s="44" t="n"/>
      <c r="C234" s="13" t="n"/>
      <c r="D234" s="13" t="n"/>
      <c r="E234" s="13" t="n"/>
      <c r="F234" s="13" t="n"/>
      <c r="G234" s="13" t="n"/>
      <c r="H234" s="15" t="n"/>
    </row>
    <row r="235" hidden="1">
      <c r="B235" s="44" t="n"/>
      <c r="C235" s="13" t="n"/>
      <c r="D235" s="13" t="n"/>
      <c r="E235" s="13" t="n"/>
      <c r="F235" s="13" t="n"/>
      <c r="G235" s="13" t="n"/>
      <c r="H235" s="15" t="n"/>
    </row>
    <row r="236" hidden="1">
      <c r="B236" s="44" t="n"/>
      <c r="C236" s="13" t="n"/>
      <c r="D236" s="13" t="n"/>
      <c r="E236" s="13" t="n"/>
      <c r="F236" s="13" t="n"/>
      <c r="G236" s="13" t="n"/>
      <c r="H236" s="15" t="n"/>
    </row>
    <row r="237" hidden="1">
      <c r="B237" s="44" t="n"/>
      <c r="C237" s="13" t="n"/>
      <c r="D237" s="13" t="n"/>
      <c r="E237" s="13" t="n"/>
      <c r="F237" s="13" t="n"/>
      <c r="G237" s="13" t="n"/>
      <c r="H237" s="15" t="n"/>
    </row>
    <row r="238" hidden="1">
      <c r="B238" s="44" t="n"/>
      <c r="C238" s="13" t="n"/>
      <c r="D238" s="13" t="n"/>
      <c r="E238" s="13" t="n"/>
      <c r="F238" s="13" t="n"/>
      <c r="G238" s="13" t="n"/>
      <c r="H238" s="15" t="n"/>
    </row>
    <row r="239" hidden="1">
      <c r="B239" s="44" t="n"/>
      <c r="C239" s="13" t="n"/>
      <c r="D239" s="13" t="n"/>
      <c r="E239" s="13" t="n"/>
      <c r="F239" s="13" t="n"/>
      <c r="G239" s="13" t="n"/>
      <c r="H239" s="15" t="n"/>
    </row>
    <row r="240" hidden="1">
      <c r="B240" s="44" t="n"/>
      <c r="C240" s="13" t="n"/>
      <c r="D240" s="13" t="n"/>
      <c r="E240" s="13" t="n"/>
      <c r="F240" s="13" t="n"/>
      <c r="G240" s="13" t="n"/>
      <c r="H240" s="15" t="n"/>
    </row>
    <row r="241" hidden="1">
      <c r="B241" s="44" t="n"/>
      <c r="C241" s="13" t="n"/>
      <c r="D241" s="13" t="n"/>
      <c r="E241" s="13" t="n"/>
      <c r="F241" s="13" t="n"/>
      <c r="G241" s="13" t="n"/>
      <c r="H241" s="15" t="n"/>
    </row>
    <row r="242" hidden="1">
      <c r="B242" s="44" t="n"/>
      <c r="C242" s="13" t="n"/>
      <c r="D242" s="13" t="n"/>
      <c r="E242" s="13" t="n"/>
      <c r="F242" s="13" t="n"/>
      <c r="G242" s="13" t="n"/>
      <c r="H242" s="15" t="n"/>
    </row>
    <row r="243" hidden="1">
      <c r="B243" s="44" t="n"/>
      <c r="C243" s="13" t="n"/>
      <c r="D243" s="13" t="n"/>
      <c r="E243" s="13" t="n"/>
      <c r="F243" s="13" t="n"/>
      <c r="G243" s="13" t="n"/>
      <c r="H243" s="15" t="n"/>
    </row>
    <row r="244" hidden="1">
      <c r="B244" s="44" t="n"/>
      <c r="C244" s="13" t="n"/>
      <c r="D244" s="13" t="n"/>
      <c r="E244" s="13" t="n"/>
      <c r="F244" s="13" t="n"/>
      <c r="G244" s="13" t="n"/>
      <c r="H244" s="15" t="n"/>
    </row>
    <row r="245" hidden="1">
      <c r="B245" s="44" t="n"/>
      <c r="C245" s="13" t="n"/>
      <c r="D245" s="13" t="n"/>
      <c r="E245" s="13" t="n"/>
      <c r="F245" s="13" t="n"/>
      <c r="G245" s="13" t="n"/>
      <c r="H245" s="15" t="n"/>
    </row>
    <row r="246" hidden="1">
      <c r="B246" s="44" t="n"/>
      <c r="C246" s="13" t="n"/>
      <c r="D246" s="13" t="n"/>
      <c r="E246" s="13" t="n"/>
      <c r="F246" s="13" t="n"/>
      <c r="G246" s="13" t="n"/>
      <c r="H246" s="15" t="n"/>
    </row>
    <row r="247" hidden="1">
      <c r="B247" s="44" t="n"/>
      <c r="C247" s="13" t="n"/>
      <c r="D247" s="13" t="n"/>
      <c r="E247" s="13" t="n"/>
      <c r="F247" s="13" t="n"/>
      <c r="G247" s="13" t="n"/>
      <c r="H247" s="15" t="n"/>
    </row>
    <row r="248" hidden="1">
      <c r="B248" s="44" t="n"/>
      <c r="C248" s="13" t="n"/>
      <c r="D248" s="13" t="n"/>
      <c r="E248" s="13" t="n"/>
      <c r="F248" s="13" t="n"/>
      <c r="G248" s="13" t="n"/>
      <c r="H248" s="15" t="n"/>
    </row>
    <row r="249" hidden="1">
      <c r="B249" s="44" t="n"/>
      <c r="C249" s="13" t="n"/>
      <c r="D249" s="13" t="n"/>
      <c r="E249" s="13" t="n"/>
      <c r="F249" s="13" t="n"/>
      <c r="G249" s="13" t="n"/>
      <c r="H249" s="15" t="n"/>
    </row>
    <row r="250" hidden="1">
      <c r="B250" s="44" t="n"/>
      <c r="C250" s="13" t="n"/>
      <c r="D250" s="13" t="n"/>
      <c r="E250" s="13" t="n"/>
      <c r="F250" s="13" t="n"/>
      <c r="G250" s="13" t="n"/>
      <c r="H250" s="15" t="n"/>
    </row>
    <row r="251" hidden="1">
      <c r="B251" s="44" t="n"/>
      <c r="C251" s="13" t="n"/>
      <c r="D251" s="13" t="n"/>
      <c r="E251" s="13" t="n"/>
      <c r="F251" s="13" t="n"/>
      <c r="G251" s="13" t="n"/>
      <c r="H251" s="15" t="n"/>
    </row>
    <row r="252" hidden="1">
      <c r="B252" s="44" t="n"/>
      <c r="C252" s="13" t="n"/>
      <c r="D252" s="13" t="n"/>
      <c r="E252" s="13" t="n"/>
      <c r="F252" s="13" t="n"/>
      <c r="G252" s="13" t="n"/>
      <c r="H252" s="15" t="n"/>
    </row>
    <row r="253" hidden="1">
      <c r="B253" s="44" t="n"/>
      <c r="C253" s="13" t="n"/>
      <c r="D253" s="13" t="n"/>
      <c r="E253" s="13" t="n"/>
      <c r="F253" s="13" t="n"/>
      <c r="G253" s="13" t="n"/>
      <c r="H253" s="15" t="n"/>
    </row>
    <row r="254" hidden="1">
      <c r="B254" s="44" t="n"/>
      <c r="C254" s="13" t="n"/>
      <c r="D254" s="13" t="n"/>
      <c r="E254" s="13" t="n"/>
      <c r="F254" s="13" t="n"/>
      <c r="G254" s="13" t="n"/>
      <c r="H254" s="15" t="n"/>
    </row>
    <row r="255" hidden="1">
      <c r="B255" s="44" t="n"/>
      <c r="C255" s="13" t="n"/>
      <c r="D255" s="13" t="n"/>
      <c r="E255" s="13" t="n"/>
      <c r="F255" s="13" t="n"/>
      <c r="G255" s="13" t="n"/>
      <c r="H255" s="15" t="n"/>
    </row>
    <row r="256" hidden="1">
      <c r="B256" s="44" t="n"/>
      <c r="C256" s="13" t="n"/>
      <c r="D256" s="13" t="n"/>
      <c r="E256" s="13" t="n"/>
      <c r="F256" s="13" t="n"/>
      <c r="G256" s="13" t="n"/>
      <c r="H256" s="15" t="n"/>
    </row>
    <row r="257" hidden="1">
      <c r="B257" s="44" t="n"/>
      <c r="C257" s="13" t="n"/>
      <c r="D257" s="13" t="n"/>
      <c r="E257" s="13" t="n"/>
      <c r="F257" s="13" t="n"/>
      <c r="G257" s="13" t="n"/>
      <c r="H257" s="15" t="n"/>
    </row>
    <row r="258" hidden="1">
      <c r="B258" s="44" t="n"/>
      <c r="C258" s="13" t="n"/>
      <c r="D258" s="13" t="n"/>
      <c r="E258" s="13" t="n"/>
      <c r="F258" s="13" t="n"/>
      <c r="G258" s="13" t="n"/>
      <c r="H258" s="15" t="n"/>
    </row>
    <row r="259" hidden="1">
      <c r="B259" s="44" t="n"/>
      <c r="C259" s="13" t="n"/>
      <c r="D259" s="13" t="n"/>
      <c r="E259" s="13" t="n"/>
      <c r="F259" s="13" t="n"/>
      <c r="G259" s="13" t="n"/>
      <c r="H259" s="15" t="n"/>
    </row>
    <row r="260" hidden="1">
      <c r="B260" s="44" t="n"/>
      <c r="C260" s="13" t="n"/>
      <c r="D260" s="13" t="n"/>
      <c r="E260" s="13" t="n"/>
      <c r="F260" s="13" t="n"/>
      <c r="G260" s="13" t="n"/>
      <c r="H260" s="15" t="n"/>
    </row>
    <row r="261" hidden="1">
      <c r="B261" s="44" t="n"/>
      <c r="C261" s="13" t="n"/>
      <c r="D261" s="13" t="n"/>
      <c r="E261" s="13" t="n"/>
      <c r="F261" s="13" t="n"/>
      <c r="G261" s="13" t="n"/>
      <c r="H261" s="15" t="n"/>
    </row>
    <row r="262" hidden="1">
      <c r="B262" s="44" t="n"/>
      <c r="C262" s="13" t="n"/>
      <c r="D262" s="13" t="n"/>
      <c r="E262" s="13" t="n"/>
      <c r="F262" s="13" t="n"/>
      <c r="G262" s="13" t="n"/>
      <c r="H262" s="15" t="n"/>
    </row>
    <row r="263" hidden="1">
      <c r="B263" s="44" t="n"/>
      <c r="C263" s="13" t="n"/>
      <c r="D263" s="13" t="n"/>
      <c r="E263" s="13" t="n"/>
      <c r="F263" s="13" t="n"/>
      <c r="G263" s="13" t="n"/>
      <c r="H263" s="15" t="n"/>
    </row>
    <row r="264" hidden="1">
      <c r="B264" s="44" t="n"/>
      <c r="C264" s="13" t="n"/>
      <c r="D264" s="13" t="n"/>
      <c r="E264" s="13" t="n"/>
      <c r="F264" s="13" t="n"/>
      <c r="G264" s="13" t="n"/>
      <c r="H264" s="15" t="n"/>
    </row>
    <row r="265" hidden="1">
      <c r="B265" s="44" t="n"/>
      <c r="C265" s="13" t="n"/>
      <c r="D265" s="13" t="n"/>
      <c r="E265" s="13" t="n"/>
      <c r="F265" s="13" t="n"/>
      <c r="G265" s="13" t="n"/>
      <c r="H265" s="15" t="n"/>
    </row>
    <row r="266" hidden="1">
      <c r="B266" s="44" t="n"/>
      <c r="C266" s="13" t="n"/>
      <c r="D266" s="13" t="n"/>
      <c r="E266" s="13" t="n"/>
      <c r="F266" s="13" t="n"/>
      <c r="G266" s="13" t="n"/>
      <c r="H266" s="15" t="n"/>
    </row>
    <row r="267" hidden="1">
      <c r="B267" s="44" t="n"/>
      <c r="C267" s="13" t="n"/>
      <c r="D267" s="13" t="n"/>
      <c r="E267" s="13" t="n"/>
      <c r="F267" s="13" t="n"/>
      <c r="G267" s="13" t="n"/>
      <c r="H267" s="15" t="n"/>
    </row>
    <row r="268" hidden="1">
      <c r="B268" s="44" t="n"/>
      <c r="C268" s="13" t="n"/>
      <c r="D268" s="13" t="n"/>
      <c r="E268" s="13" t="n"/>
      <c r="F268" s="13" t="n"/>
      <c r="G268" s="13" t="n"/>
      <c r="H268" s="15" t="n"/>
    </row>
    <row r="269" hidden="1">
      <c r="B269" s="44" t="n"/>
      <c r="C269" s="13" t="n"/>
      <c r="D269" s="13" t="n"/>
      <c r="E269" s="13" t="n"/>
      <c r="F269" s="13" t="n"/>
      <c r="G269" s="13" t="n"/>
      <c r="H269" s="15" t="n"/>
    </row>
    <row r="270" hidden="1">
      <c r="B270" s="44" t="n"/>
      <c r="C270" s="13" t="n"/>
      <c r="D270" s="13" t="n"/>
      <c r="E270" s="13" t="n"/>
      <c r="F270" s="13" t="n"/>
      <c r="G270" s="13" t="n"/>
      <c r="H270" s="15" t="n"/>
    </row>
    <row r="271" hidden="1">
      <c r="B271" s="44" t="n"/>
      <c r="C271" s="13" t="n"/>
      <c r="D271" s="13" t="n"/>
      <c r="E271" s="13" t="n"/>
      <c r="F271" s="13" t="n"/>
      <c r="G271" s="13" t="n"/>
      <c r="H271" s="15" t="n"/>
    </row>
    <row r="272" hidden="1">
      <c r="B272" s="44" t="n"/>
      <c r="C272" s="13" t="n"/>
      <c r="D272" s="13" t="n"/>
      <c r="E272" s="13" t="n"/>
      <c r="F272" s="13" t="n"/>
      <c r="G272" s="13" t="n"/>
      <c r="H272" s="15" t="n"/>
    </row>
    <row r="273" hidden="1">
      <c r="B273" s="44" t="n"/>
      <c r="C273" s="13" t="n"/>
      <c r="D273" s="13" t="n"/>
      <c r="E273" s="13" t="n"/>
      <c r="F273" s="13" t="n"/>
      <c r="G273" s="13" t="n"/>
      <c r="H273" s="15" t="n"/>
    </row>
    <row r="274" hidden="1">
      <c r="B274" s="44" t="n"/>
      <c r="C274" s="13" t="n"/>
      <c r="D274" s="13" t="n"/>
      <c r="E274" s="13" t="n"/>
      <c r="F274" s="13" t="n"/>
      <c r="G274" s="13" t="n"/>
      <c r="H274" s="15" t="n"/>
    </row>
    <row r="275" hidden="1">
      <c r="B275" s="44" t="n"/>
      <c r="C275" s="13" t="n"/>
      <c r="D275" s="13" t="n"/>
      <c r="E275" s="13" t="n"/>
      <c r="F275" s="13" t="n"/>
      <c r="G275" s="13" t="n"/>
      <c r="H275" s="15" t="n"/>
    </row>
    <row r="276" hidden="1">
      <c r="B276" s="44" t="n"/>
      <c r="C276" s="13" t="n"/>
      <c r="D276" s="13" t="n"/>
      <c r="E276" s="13" t="n"/>
      <c r="F276" s="13" t="n"/>
      <c r="G276" s="13" t="n"/>
      <c r="H276" s="15" t="n"/>
    </row>
    <row r="277" hidden="1">
      <c r="B277" s="44" t="n"/>
      <c r="C277" s="13" t="n"/>
      <c r="D277" s="13" t="n"/>
      <c r="E277" s="13" t="n"/>
      <c r="F277" s="13" t="n"/>
      <c r="G277" s="13" t="n"/>
      <c r="H277" s="15" t="n"/>
    </row>
    <row r="278" hidden="1">
      <c r="B278" s="44" t="n"/>
      <c r="C278" s="13" t="n"/>
      <c r="D278" s="13" t="n"/>
      <c r="E278" s="13" t="n"/>
      <c r="F278" s="13" t="n"/>
      <c r="G278" s="13" t="n"/>
      <c r="H278" s="15" t="n"/>
    </row>
    <row r="279" hidden="1">
      <c r="B279" s="44" t="n"/>
      <c r="C279" s="13" t="n"/>
      <c r="D279" s="13" t="n"/>
      <c r="E279" s="13" t="n"/>
      <c r="F279" s="13" t="n"/>
      <c r="G279" s="13" t="n"/>
      <c r="H279" s="15" t="n"/>
    </row>
    <row r="280" hidden="1">
      <c r="B280" s="44" t="n"/>
      <c r="C280" s="13" t="n"/>
      <c r="D280" s="13" t="n"/>
      <c r="E280" s="13" t="n"/>
      <c r="F280" s="13" t="n"/>
      <c r="G280" s="13" t="n"/>
      <c r="H280" s="15" t="n"/>
    </row>
    <row r="281" hidden="1">
      <c r="B281" s="44" t="n"/>
      <c r="C281" s="13" t="n"/>
      <c r="D281" s="13" t="n"/>
      <c r="E281" s="13" t="n"/>
      <c r="F281" s="13" t="n"/>
      <c r="G281" s="13" t="n"/>
      <c r="H281" s="15" t="n"/>
    </row>
    <row r="282" hidden="1">
      <c r="B282" s="44" t="n"/>
      <c r="C282" s="13" t="n"/>
      <c r="D282" s="13" t="n"/>
      <c r="E282" s="13" t="n"/>
      <c r="F282" s="13" t="n"/>
      <c r="G282" s="13" t="n"/>
      <c r="H282" s="15" t="n"/>
    </row>
    <row r="283" hidden="1">
      <c r="B283" s="44" t="n"/>
      <c r="C283" s="13" t="n"/>
      <c r="D283" s="13" t="n"/>
      <c r="E283" s="13" t="n"/>
      <c r="F283" s="13" t="n"/>
      <c r="G283" s="13" t="n"/>
      <c r="H283" s="15" t="n"/>
    </row>
    <row r="284" hidden="1">
      <c r="B284" s="44" t="n"/>
      <c r="C284" s="13" t="n"/>
      <c r="D284" s="13" t="n"/>
      <c r="E284" s="13" t="n"/>
      <c r="F284" s="13" t="n"/>
      <c r="G284" s="13" t="n"/>
      <c r="H284" s="15" t="n"/>
    </row>
    <row r="285" hidden="1">
      <c r="B285" s="44" t="n"/>
      <c r="C285" s="13" t="n"/>
      <c r="D285" s="13" t="n"/>
      <c r="E285" s="13" t="n"/>
      <c r="F285" s="13" t="n"/>
      <c r="G285" s="13" t="n"/>
      <c r="H285" s="15" t="n"/>
    </row>
    <row r="286" hidden="1">
      <c r="B286" s="44" t="n"/>
      <c r="C286" s="13" t="n"/>
      <c r="D286" s="13" t="n"/>
      <c r="E286" s="13" t="n"/>
      <c r="F286" s="13" t="n"/>
      <c r="G286" s="13" t="n"/>
      <c r="H286" s="15" t="n"/>
    </row>
    <row r="287" hidden="1">
      <c r="B287" s="44" t="n"/>
      <c r="C287" s="13" t="n"/>
      <c r="D287" s="13" t="n"/>
      <c r="E287" s="13" t="n"/>
      <c r="F287" s="13" t="n"/>
      <c r="G287" s="13" t="n"/>
      <c r="H287" s="15" t="n"/>
    </row>
    <row r="288" hidden="1">
      <c r="B288" s="44" t="n"/>
      <c r="C288" s="13" t="n"/>
      <c r="D288" s="13" t="n"/>
      <c r="E288" s="13" t="n"/>
      <c r="F288" s="13" t="n"/>
      <c r="G288" s="13" t="n"/>
      <c r="H288" s="15" t="n"/>
    </row>
    <row r="289" hidden="1">
      <c r="B289" s="44" t="n"/>
      <c r="C289" s="13" t="n"/>
      <c r="D289" s="13" t="n"/>
      <c r="E289" s="13" t="n"/>
      <c r="F289" s="13" t="n"/>
      <c r="G289" s="13" t="n"/>
      <c r="H289" s="15" t="n"/>
    </row>
    <row r="290" hidden="1">
      <c r="B290" s="44" t="n"/>
      <c r="C290" s="13" t="n"/>
      <c r="D290" s="13" t="n"/>
      <c r="E290" s="13" t="n"/>
      <c r="F290" s="13" t="n"/>
      <c r="G290" s="13" t="n"/>
      <c r="H290" s="15" t="n"/>
    </row>
    <row r="291" hidden="1">
      <c r="B291" s="44" t="n"/>
      <c r="C291" s="13" t="n"/>
      <c r="D291" s="13" t="n"/>
      <c r="E291" s="13" t="n"/>
      <c r="F291" s="13" t="n"/>
      <c r="G291" s="13" t="n"/>
      <c r="H291" s="15" t="n"/>
    </row>
    <row r="292" hidden="1">
      <c r="B292" s="44" t="n"/>
      <c r="C292" s="13" t="n"/>
      <c r="D292" s="13" t="n"/>
      <c r="E292" s="13" t="n"/>
      <c r="F292" s="13" t="n"/>
      <c r="G292" s="13" t="n"/>
      <c r="H292" s="15" t="n"/>
    </row>
    <row r="293" hidden="1">
      <c r="B293" s="44" t="n"/>
      <c r="C293" s="13" t="n"/>
      <c r="D293" s="13" t="n"/>
      <c r="E293" s="13" t="n"/>
      <c r="F293" s="13" t="n"/>
      <c r="G293" s="13" t="n"/>
      <c r="H293" s="15" t="n"/>
    </row>
    <row r="294" hidden="1">
      <c r="B294" s="44" t="n"/>
      <c r="C294" s="13" t="n"/>
      <c r="D294" s="13" t="n"/>
      <c r="E294" s="13" t="n"/>
      <c r="F294" s="13" t="n"/>
      <c r="G294" s="13" t="n"/>
      <c r="H294" s="15" t="n"/>
    </row>
    <row r="295" hidden="1">
      <c r="B295" s="44" t="n"/>
      <c r="C295" s="13" t="n"/>
      <c r="D295" s="13" t="n"/>
      <c r="E295" s="13" t="n"/>
      <c r="F295" s="13" t="n"/>
      <c r="G295" s="13" t="n"/>
      <c r="H295" s="15" t="n"/>
    </row>
    <row r="296" hidden="1">
      <c r="B296" s="44" t="n"/>
      <c r="C296" s="13" t="n"/>
      <c r="D296" s="13" t="n"/>
      <c r="E296" s="13" t="n"/>
      <c r="F296" s="13" t="n"/>
      <c r="G296" s="13" t="n"/>
      <c r="H296" s="15" t="n"/>
    </row>
    <row r="297" hidden="1">
      <c r="B297" s="44" t="n"/>
      <c r="C297" s="13" t="n"/>
      <c r="D297" s="13" t="n"/>
      <c r="E297" s="13" t="n"/>
      <c r="F297" s="13" t="n"/>
      <c r="G297" s="13" t="n"/>
      <c r="H297" s="15" t="n"/>
    </row>
    <row r="298" hidden="1">
      <c r="B298" s="44" t="n"/>
      <c r="C298" s="13" t="n"/>
      <c r="D298" s="13" t="n"/>
      <c r="E298" s="13" t="n"/>
      <c r="F298" s="13" t="n"/>
      <c r="G298" s="13" t="n"/>
      <c r="H298" s="15" t="n"/>
    </row>
    <row r="299" hidden="1">
      <c r="B299" s="44" t="n"/>
      <c r="C299" s="13" t="n"/>
      <c r="D299" s="13" t="n"/>
      <c r="E299" s="13" t="n"/>
      <c r="F299" s="13" t="n"/>
      <c r="G299" s="13" t="n"/>
      <c r="H299" s="15" t="n"/>
    </row>
    <row r="300" hidden="1">
      <c r="B300" s="44" t="n"/>
      <c r="C300" s="13" t="n"/>
      <c r="D300" s="13" t="n"/>
      <c r="E300" s="13" t="n"/>
      <c r="F300" s="13" t="n"/>
      <c r="G300" s="13" t="n"/>
      <c r="H300" s="15" t="n"/>
    </row>
    <row r="301" hidden="1">
      <c r="B301" s="44" t="n"/>
      <c r="C301" s="13" t="n"/>
      <c r="D301" s="13" t="n"/>
      <c r="E301" s="13" t="n"/>
      <c r="F301" s="13" t="n"/>
      <c r="G301" s="13" t="n"/>
      <c r="H301" s="15" t="n"/>
    </row>
    <row r="302" hidden="1">
      <c r="B302" s="44" t="n"/>
      <c r="C302" s="13" t="n"/>
      <c r="D302" s="13" t="n"/>
      <c r="E302" s="13" t="n"/>
      <c r="F302" s="13" t="n"/>
      <c r="G302" s="13" t="n"/>
      <c r="H302" s="15" t="n"/>
    </row>
    <row r="303" hidden="1">
      <c r="B303" s="44" t="n"/>
      <c r="C303" s="13" t="n"/>
      <c r="D303" s="13" t="n"/>
      <c r="E303" s="13" t="n"/>
      <c r="F303" s="13" t="n"/>
      <c r="G303" s="13" t="n"/>
      <c r="H303" s="15" t="n"/>
    </row>
    <row r="304" hidden="1">
      <c r="B304" s="44" t="n"/>
      <c r="C304" s="13" t="n"/>
      <c r="D304" s="13" t="n"/>
      <c r="E304" s="13" t="n"/>
      <c r="F304" s="13" t="n"/>
      <c r="G304" s="13" t="n"/>
      <c r="H304" s="15" t="n"/>
    </row>
    <row r="305" hidden="1">
      <c r="B305" s="44" t="n"/>
      <c r="C305" s="13" t="n"/>
      <c r="D305" s="13" t="n"/>
      <c r="E305" s="13" t="n"/>
      <c r="F305" s="13" t="n"/>
      <c r="G305" s="13" t="n"/>
      <c r="H305" s="15" t="n"/>
    </row>
    <row r="306" hidden="1">
      <c r="B306" s="44" t="n"/>
      <c r="C306" s="13" t="n"/>
      <c r="D306" s="13" t="n"/>
      <c r="E306" s="13" t="n"/>
      <c r="F306" s="13" t="n"/>
      <c r="G306" s="13" t="n"/>
      <c r="H306" s="15" t="n"/>
    </row>
    <row r="307" hidden="1">
      <c r="B307" s="44" t="n"/>
      <c r="C307" s="13" t="n"/>
      <c r="D307" s="13" t="n"/>
      <c r="E307" s="13" t="n"/>
      <c r="F307" s="13" t="n"/>
      <c r="G307" s="13" t="n"/>
      <c r="H307" s="15" t="n"/>
    </row>
    <row r="308" hidden="1">
      <c r="B308" s="44" t="n"/>
      <c r="C308" s="13" t="n"/>
      <c r="D308" s="13" t="n"/>
      <c r="E308" s="13" t="n"/>
      <c r="F308" s="13" t="n"/>
      <c r="G308" s="13" t="n"/>
      <c r="H308" s="15" t="n"/>
    </row>
    <row r="309" hidden="1">
      <c r="B309" s="44" t="n"/>
      <c r="C309" s="13" t="n"/>
      <c r="D309" s="13" t="n"/>
      <c r="E309" s="13" t="n"/>
      <c r="F309" s="13" t="n"/>
      <c r="G309" s="13" t="n"/>
      <c r="H309" s="15" t="n"/>
    </row>
    <row r="310" hidden="1">
      <c r="B310" s="44" t="n"/>
      <c r="C310" s="13" t="n"/>
      <c r="D310" s="13" t="n"/>
      <c r="E310" s="13" t="n"/>
      <c r="F310" s="13" t="n"/>
      <c r="G310" s="13" t="n"/>
      <c r="H310" s="15" t="n"/>
    </row>
    <row r="311" hidden="1">
      <c r="B311" s="44" t="n"/>
      <c r="C311" s="13" t="n"/>
      <c r="D311" s="13" t="n"/>
      <c r="E311" s="13" t="n"/>
      <c r="F311" s="13" t="n"/>
      <c r="G311" s="13" t="n"/>
      <c r="H311" s="15" t="n"/>
    </row>
    <row r="312" hidden="1">
      <c r="B312" s="44" t="n"/>
      <c r="C312" s="13" t="n"/>
      <c r="D312" s="13" t="n"/>
      <c r="E312" s="13" t="n"/>
      <c r="F312" s="13" t="n"/>
      <c r="G312" s="13" t="n"/>
      <c r="H312" s="15" t="n"/>
    </row>
    <row r="313" hidden="1">
      <c r="B313" s="44" t="n"/>
      <c r="C313" s="13" t="n"/>
      <c r="D313" s="13" t="n"/>
      <c r="E313" s="13" t="n"/>
      <c r="F313" s="13" t="n"/>
      <c r="G313" s="13" t="n"/>
      <c r="H313" s="15" t="n"/>
    </row>
    <row r="314" hidden="1">
      <c r="B314" s="44" t="n"/>
      <c r="C314" s="13" t="n"/>
      <c r="D314" s="13" t="n"/>
      <c r="E314" s="13" t="n"/>
      <c r="F314" s="13" t="n"/>
      <c r="G314" s="13" t="n"/>
      <c r="H314" s="15" t="n"/>
    </row>
    <row r="315" hidden="1">
      <c r="B315" s="44" t="n"/>
      <c r="C315" s="13" t="n"/>
      <c r="D315" s="13" t="n"/>
      <c r="E315" s="13" t="n"/>
      <c r="F315" s="13" t="n"/>
      <c r="G315" s="13" t="n"/>
      <c r="H315" s="15" t="n"/>
    </row>
    <row r="316" hidden="1">
      <c r="B316" s="44" t="n"/>
      <c r="C316" s="13" t="n"/>
      <c r="D316" s="13" t="n"/>
      <c r="E316" s="13" t="n"/>
      <c r="F316" s="13" t="n"/>
      <c r="G316" s="13" t="n"/>
      <c r="H316" s="15" t="n"/>
    </row>
    <row r="317" hidden="1">
      <c r="B317" s="44" t="n"/>
      <c r="C317" s="13" t="n"/>
      <c r="D317" s="13" t="n"/>
      <c r="E317" s="13" t="n"/>
      <c r="F317" s="13" t="n"/>
      <c r="G317" s="13" t="n"/>
      <c r="H317" s="15" t="n"/>
    </row>
    <row r="318" hidden="1">
      <c r="B318" s="44" t="n"/>
      <c r="C318" s="13" t="n"/>
      <c r="D318" s="13" t="n"/>
      <c r="E318" s="13" t="n"/>
      <c r="F318" s="13" t="n"/>
      <c r="G318" s="13" t="n"/>
      <c r="H318" s="15" t="n"/>
    </row>
    <row r="319" hidden="1">
      <c r="B319" s="44" t="n"/>
      <c r="C319" s="13" t="n"/>
      <c r="D319" s="13" t="n"/>
      <c r="E319" s="13" t="n"/>
      <c r="F319" s="13" t="n"/>
      <c r="G319" s="13" t="n"/>
      <c r="H319" s="15" t="n"/>
    </row>
    <row r="320" hidden="1">
      <c r="B320" s="44" t="n"/>
      <c r="C320" s="13" t="n"/>
      <c r="D320" s="13" t="n"/>
      <c r="E320" s="13" t="n"/>
      <c r="F320" s="13" t="n"/>
      <c r="G320" s="13" t="n"/>
      <c r="H320" s="15" t="n"/>
    </row>
    <row r="321" hidden="1">
      <c r="B321" s="44" t="n"/>
      <c r="C321" s="13" t="n"/>
      <c r="D321" s="13" t="n"/>
      <c r="E321" s="13" t="n"/>
      <c r="F321" s="13" t="n"/>
      <c r="G321" s="13" t="n"/>
      <c r="H321" s="15" t="n"/>
    </row>
    <row r="322" hidden="1">
      <c r="B322" s="44" t="n"/>
      <c r="C322" s="13" t="n"/>
      <c r="D322" s="13" t="n"/>
      <c r="E322" s="13" t="n"/>
      <c r="F322" s="13" t="n"/>
      <c r="G322" s="13" t="n"/>
      <c r="H322" s="15" t="n"/>
    </row>
    <row r="323" hidden="1">
      <c r="B323" s="44" t="n"/>
      <c r="C323" s="13" t="n"/>
      <c r="D323" s="13" t="n"/>
      <c r="E323" s="13" t="n"/>
      <c r="F323" s="13" t="n"/>
      <c r="G323" s="13" t="n"/>
      <c r="H323" s="15" t="n"/>
    </row>
    <row r="324" hidden="1">
      <c r="B324" s="44" t="n"/>
      <c r="C324" s="13" t="n"/>
      <c r="D324" s="13" t="n"/>
      <c r="E324" s="13" t="n"/>
      <c r="F324" s="13" t="n"/>
      <c r="G324" s="13" t="n"/>
      <c r="H324" s="15" t="n"/>
    </row>
    <row r="325" hidden="1">
      <c r="B325" s="44" t="n"/>
      <c r="C325" s="13" t="n"/>
      <c r="D325" s="13" t="n"/>
      <c r="E325" s="13" t="n"/>
      <c r="F325" s="13" t="n"/>
      <c r="G325" s="13" t="n"/>
      <c r="H325" s="15" t="n"/>
    </row>
    <row r="326" hidden="1">
      <c r="B326" s="44" t="n"/>
      <c r="C326" s="13" t="n"/>
      <c r="D326" s="13" t="n"/>
      <c r="E326" s="13" t="n"/>
      <c r="F326" s="13" t="n"/>
      <c r="G326" s="13" t="n"/>
      <c r="H326" s="15" t="n"/>
    </row>
    <row r="327" hidden="1">
      <c r="B327" s="44" t="n"/>
      <c r="C327" s="13" t="n"/>
      <c r="D327" s="13" t="n"/>
      <c r="E327" s="13" t="n"/>
      <c r="F327" s="13" t="n"/>
      <c r="G327" s="13" t="n"/>
      <c r="H327" s="15" t="n"/>
    </row>
    <row r="328" hidden="1">
      <c r="B328" s="44" t="n"/>
      <c r="C328" s="13" t="n"/>
      <c r="D328" s="13" t="n"/>
      <c r="E328" s="13" t="n"/>
      <c r="F328" s="13" t="n"/>
      <c r="G328" s="13" t="n"/>
      <c r="H328" s="15" t="n"/>
    </row>
    <row r="329" hidden="1">
      <c r="B329" s="44" t="n"/>
      <c r="C329" s="13" t="n"/>
      <c r="D329" s="13" t="n"/>
      <c r="E329" s="13" t="n"/>
      <c r="F329" s="13" t="n"/>
      <c r="G329" s="13" t="n"/>
      <c r="H329" s="15" t="n"/>
    </row>
    <row r="330" hidden="1">
      <c r="B330" s="44" t="n"/>
      <c r="C330" s="13" t="n"/>
      <c r="D330" s="13" t="n"/>
      <c r="E330" s="13" t="n"/>
      <c r="F330" s="13" t="n"/>
      <c r="G330" s="13" t="n"/>
      <c r="H330" s="15" t="n"/>
    </row>
    <row r="331" hidden="1">
      <c r="B331" s="44" t="n"/>
      <c r="C331" s="13" t="n"/>
      <c r="D331" s="13" t="n"/>
      <c r="E331" s="13" t="n"/>
      <c r="F331" s="13" t="n"/>
      <c r="G331" s="13" t="n"/>
      <c r="H331" s="15" t="n"/>
    </row>
    <row r="332" hidden="1">
      <c r="B332" s="44" t="n"/>
      <c r="C332" s="13" t="n"/>
      <c r="D332" s="13" t="n"/>
      <c r="E332" s="13" t="n"/>
      <c r="F332" s="13" t="n"/>
      <c r="G332" s="13" t="n"/>
      <c r="H332" s="15" t="n"/>
    </row>
    <row r="333" hidden="1">
      <c r="B333" s="44" t="n"/>
      <c r="C333" s="13" t="n"/>
      <c r="D333" s="13" t="n"/>
      <c r="E333" s="13" t="n"/>
      <c r="F333" s="13" t="n"/>
      <c r="G333" s="13" t="n"/>
      <c r="H333" s="15" t="n"/>
    </row>
    <row r="334" hidden="1">
      <c r="B334" s="44" t="n"/>
      <c r="C334" s="13" t="n"/>
      <c r="D334" s="13" t="n"/>
      <c r="E334" s="13" t="n"/>
      <c r="F334" s="13" t="n"/>
      <c r="G334" s="13" t="n"/>
      <c r="H334" s="15" t="n"/>
    </row>
    <row r="335" hidden="1">
      <c r="B335" s="44" t="n"/>
      <c r="C335" s="13" t="n"/>
      <c r="D335" s="13" t="n"/>
      <c r="E335" s="13" t="n"/>
      <c r="F335" s="13" t="n"/>
      <c r="G335" s="13" t="n"/>
      <c r="H335" s="15" t="n"/>
    </row>
    <row r="336" hidden="1">
      <c r="B336" s="44" t="n"/>
      <c r="C336" s="13" t="n"/>
      <c r="D336" s="13" t="n"/>
      <c r="E336" s="13" t="n"/>
      <c r="F336" s="13" t="n"/>
      <c r="G336" s="13" t="n"/>
      <c r="H336" s="15" t="n"/>
    </row>
    <row r="337" hidden="1">
      <c r="B337" s="44" t="n"/>
      <c r="C337" s="13" t="n"/>
      <c r="D337" s="13" t="n"/>
      <c r="E337" s="13" t="n"/>
      <c r="F337" s="13" t="n"/>
      <c r="G337" s="13" t="n"/>
      <c r="H337" s="15" t="n"/>
    </row>
    <row r="338" hidden="1">
      <c r="B338" s="44" t="n"/>
      <c r="C338" s="13" t="n"/>
      <c r="D338" s="13" t="n"/>
      <c r="E338" s="13" t="n"/>
      <c r="F338" s="13" t="n"/>
      <c r="G338" s="13" t="n"/>
      <c r="H338" s="15" t="n"/>
    </row>
    <row r="339" hidden="1">
      <c r="B339" s="44" t="n"/>
      <c r="C339" s="13" t="n"/>
      <c r="D339" s="13" t="n"/>
      <c r="E339" s="13" t="n"/>
      <c r="F339" s="13" t="n"/>
      <c r="G339" s="13" t="n"/>
      <c r="H339" s="15" t="n"/>
    </row>
    <row r="340" hidden="1">
      <c r="B340" s="44" t="n"/>
      <c r="C340" s="13" t="n"/>
      <c r="D340" s="13" t="n"/>
      <c r="E340" s="13" t="n"/>
      <c r="F340" s="13" t="n"/>
      <c r="G340" s="13" t="n"/>
      <c r="H340" s="15" t="n"/>
    </row>
    <row r="341" hidden="1">
      <c r="B341" s="44" t="n"/>
      <c r="C341" s="13" t="n"/>
      <c r="D341" s="13" t="n"/>
      <c r="E341" s="13" t="n"/>
      <c r="F341" s="13" t="n"/>
      <c r="G341" s="13" t="n"/>
      <c r="H341" s="15" t="n"/>
    </row>
    <row r="342" hidden="1">
      <c r="B342" s="44" t="n"/>
      <c r="C342" s="13" t="n"/>
      <c r="D342" s="13" t="n"/>
      <c r="E342" s="13" t="n"/>
      <c r="F342" s="13" t="n"/>
      <c r="G342" s="13" t="n"/>
      <c r="H342" s="15" t="n"/>
    </row>
    <row r="343" hidden="1">
      <c r="B343" s="44" t="n"/>
      <c r="C343" s="13" t="n"/>
      <c r="D343" s="13" t="n"/>
      <c r="E343" s="13" t="n"/>
      <c r="F343" s="13" t="n"/>
      <c r="G343" s="13" t="n"/>
      <c r="H343" s="15" t="n"/>
    </row>
    <row r="344" hidden="1">
      <c r="B344" s="44" t="n"/>
      <c r="C344" s="13" t="n"/>
      <c r="D344" s="13" t="n"/>
      <c r="E344" s="13" t="n"/>
      <c r="F344" s="13" t="n"/>
      <c r="G344" s="13" t="n"/>
      <c r="H344" s="15" t="n"/>
    </row>
    <row r="345" hidden="1">
      <c r="B345" s="44" t="n"/>
      <c r="C345" s="13" t="n"/>
      <c r="D345" s="13" t="n"/>
      <c r="E345" s="13" t="n"/>
      <c r="F345" s="13" t="n"/>
      <c r="G345" s="13" t="n"/>
      <c r="H345" s="15" t="n"/>
    </row>
    <row r="346" hidden="1">
      <c r="B346" s="44" t="n"/>
      <c r="C346" s="13" t="n"/>
      <c r="D346" s="13" t="n"/>
      <c r="E346" s="13" t="n"/>
      <c r="F346" s="13" t="n"/>
      <c r="G346" s="13" t="n"/>
      <c r="H346" s="15" t="n"/>
    </row>
    <row r="347" hidden="1">
      <c r="B347" s="44" t="n"/>
      <c r="C347" s="13" t="n"/>
      <c r="D347" s="13" t="n"/>
      <c r="E347" s="13" t="n"/>
      <c r="F347" s="13" t="n"/>
      <c r="G347" s="13" t="n"/>
      <c r="H347" s="15" t="n"/>
    </row>
    <row r="348" hidden="1">
      <c r="B348" s="44" t="n"/>
      <c r="C348" s="13" t="n"/>
      <c r="D348" s="13" t="n"/>
      <c r="E348" s="13" t="n"/>
      <c r="F348" s="13" t="n"/>
      <c r="G348" s="13" t="n"/>
      <c r="H348" s="15" t="n"/>
    </row>
    <row r="349" hidden="1">
      <c r="B349" s="44" t="n"/>
      <c r="C349" s="13" t="n"/>
      <c r="D349" s="13" t="n"/>
      <c r="E349" s="13" t="n"/>
      <c r="F349" s="13" t="n"/>
      <c r="G349" s="13" t="n"/>
      <c r="H349" s="15" t="n"/>
    </row>
    <row r="350" hidden="1">
      <c r="B350" s="44" t="n"/>
      <c r="C350" s="13" t="n"/>
      <c r="D350" s="13" t="n"/>
      <c r="E350" s="13" t="n"/>
      <c r="F350" s="13" t="n"/>
      <c r="G350" s="13" t="n"/>
      <c r="H350" s="15" t="n"/>
    </row>
    <row r="351" hidden="1">
      <c r="B351" s="44" t="n"/>
      <c r="C351" s="13" t="n"/>
      <c r="D351" s="13" t="n"/>
      <c r="E351" s="13" t="n"/>
      <c r="F351" s="13" t="n"/>
      <c r="G351" s="13" t="n"/>
      <c r="H351" s="15" t="n"/>
    </row>
    <row r="352" hidden="1">
      <c r="B352" s="44" t="n"/>
      <c r="C352" s="13" t="n"/>
      <c r="D352" s="13" t="n"/>
      <c r="E352" s="13" t="n"/>
      <c r="F352" s="13" t="n"/>
      <c r="G352" s="13" t="n"/>
      <c r="H352" s="15" t="n"/>
    </row>
    <row r="353" hidden="1">
      <c r="B353" s="44" t="n"/>
      <c r="C353" s="13" t="n"/>
      <c r="D353" s="13" t="n"/>
      <c r="E353" s="13" t="n"/>
      <c r="F353" s="13" t="n"/>
      <c r="G353" s="13" t="n"/>
      <c r="H353" s="15" t="n"/>
    </row>
    <row r="354" hidden="1">
      <c r="B354" s="44" t="n"/>
      <c r="C354" s="13" t="n"/>
      <c r="D354" s="13" t="n"/>
      <c r="E354" s="13" t="n"/>
      <c r="F354" s="13" t="n"/>
      <c r="G354" s="13" t="n"/>
      <c r="H354" s="15" t="n"/>
    </row>
    <row r="355" hidden="1">
      <c r="B355" s="44" t="n"/>
      <c r="C355" s="13" t="n"/>
      <c r="D355" s="13" t="n"/>
      <c r="E355" s="13" t="n"/>
      <c r="F355" s="13" t="n"/>
      <c r="G355" s="13" t="n"/>
      <c r="H355" s="15" t="n"/>
    </row>
    <row r="356" hidden="1">
      <c r="B356" s="44" t="n"/>
      <c r="C356" s="13" t="n"/>
      <c r="D356" s="13" t="n"/>
      <c r="E356" s="13" t="n"/>
      <c r="F356" s="13" t="n"/>
      <c r="G356" s="13" t="n"/>
      <c r="H356" s="15" t="n"/>
    </row>
    <row r="357" hidden="1">
      <c r="B357" s="44" t="n"/>
      <c r="C357" s="13" t="n"/>
      <c r="D357" s="13" t="n"/>
      <c r="E357" s="13" t="n"/>
      <c r="F357" s="13" t="n"/>
      <c r="G357" s="13" t="n"/>
      <c r="H357" s="15" t="n"/>
    </row>
    <row r="358" hidden="1">
      <c r="B358" s="44" t="n"/>
      <c r="C358" s="13" t="n"/>
      <c r="D358" s="13" t="n"/>
      <c r="E358" s="13" t="n"/>
      <c r="F358" s="13" t="n"/>
      <c r="G358" s="13" t="n"/>
      <c r="H358" s="15" t="n"/>
    </row>
    <row r="359" hidden="1">
      <c r="B359" s="44" t="n"/>
      <c r="C359" s="13" t="n"/>
      <c r="D359" s="13" t="n"/>
      <c r="E359" s="13" t="n"/>
      <c r="F359" s="13" t="n"/>
      <c r="G359" s="13" t="n"/>
      <c r="H359" s="15" t="n"/>
    </row>
    <row r="360" hidden="1">
      <c r="B360" s="44" t="n"/>
      <c r="C360" s="13" t="n"/>
      <c r="D360" s="13" t="n"/>
      <c r="E360" s="13" t="n"/>
      <c r="F360" s="13" t="n"/>
      <c r="G360" s="13" t="n"/>
      <c r="H360" s="15" t="n"/>
    </row>
    <row r="361" hidden="1">
      <c r="B361" s="44" t="n"/>
      <c r="C361" s="13" t="n"/>
      <c r="D361" s="13" t="n"/>
      <c r="E361" s="13" t="n"/>
      <c r="F361" s="13" t="n"/>
      <c r="G361" s="13" t="n"/>
      <c r="H361" s="15" t="n"/>
    </row>
    <row r="362" hidden="1">
      <c r="B362" s="44" t="n"/>
      <c r="C362" s="13" t="n"/>
      <c r="D362" s="13" t="n"/>
      <c r="E362" s="13" t="n"/>
      <c r="F362" s="13" t="n"/>
      <c r="G362" s="13" t="n"/>
      <c r="H362" s="15" t="n"/>
    </row>
    <row r="363" hidden="1">
      <c r="B363" s="44" t="n"/>
      <c r="C363" s="13" t="n"/>
      <c r="D363" s="13" t="n"/>
      <c r="E363" s="13" t="n"/>
      <c r="F363" s="13" t="n"/>
      <c r="G363" s="13" t="n"/>
      <c r="H363" s="15" t="n"/>
    </row>
    <row r="364" hidden="1">
      <c r="B364" s="44" t="n"/>
      <c r="C364" s="13" t="n"/>
      <c r="D364" s="13" t="n"/>
      <c r="E364" s="13" t="n"/>
      <c r="F364" s="13" t="n"/>
      <c r="G364" s="13" t="n"/>
      <c r="H364" s="15" t="n"/>
    </row>
    <row r="365" hidden="1">
      <c r="B365" s="44" t="n"/>
      <c r="C365" s="13" t="n"/>
      <c r="D365" s="13" t="n"/>
      <c r="E365" s="13" t="n"/>
      <c r="F365" s="13" t="n"/>
      <c r="G365" s="13" t="n"/>
      <c r="H365" s="15" t="n"/>
    </row>
    <row r="366" hidden="1">
      <c r="B366" s="44" t="n"/>
      <c r="C366" s="13" t="n"/>
      <c r="D366" s="13" t="n"/>
      <c r="E366" s="13" t="n"/>
      <c r="F366" s="13" t="n"/>
      <c r="G366" s="13" t="n"/>
      <c r="H366" s="15" t="n"/>
    </row>
    <row r="367" hidden="1">
      <c r="B367" s="44" t="n"/>
      <c r="C367" s="13" t="n"/>
      <c r="D367" s="13" t="n"/>
      <c r="E367" s="13" t="n"/>
      <c r="F367" s="13" t="n"/>
      <c r="G367" s="13" t="n"/>
      <c r="H367" s="15" t="n"/>
    </row>
    <row r="368" hidden="1">
      <c r="B368" s="44" t="n"/>
      <c r="C368" s="13" t="n"/>
      <c r="D368" s="13" t="n"/>
      <c r="E368" s="13" t="n"/>
      <c r="F368" s="13" t="n"/>
      <c r="G368" s="13" t="n"/>
      <c r="H368" s="15" t="n"/>
    </row>
    <row r="369" hidden="1">
      <c r="B369" s="44" t="n"/>
      <c r="C369" s="13" t="n"/>
      <c r="D369" s="13" t="n"/>
      <c r="E369" s="13" t="n"/>
      <c r="F369" s="13" t="n"/>
      <c r="G369" s="13" t="n"/>
      <c r="H369" s="15" t="n"/>
    </row>
    <row r="370" hidden="1">
      <c r="B370" s="44" t="n"/>
      <c r="C370" s="13" t="n"/>
      <c r="D370" s="13" t="n"/>
      <c r="E370" s="13" t="n"/>
      <c r="F370" s="13" t="n"/>
      <c r="G370" s="13" t="n"/>
      <c r="H370" s="15" t="n"/>
    </row>
    <row r="371" hidden="1">
      <c r="B371" s="44" t="n"/>
      <c r="C371" s="13" t="n"/>
      <c r="D371" s="13" t="n"/>
      <c r="E371" s="13" t="n"/>
      <c r="F371" s="13" t="n"/>
      <c r="G371" s="13" t="n"/>
      <c r="H371" s="15" t="n"/>
    </row>
    <row r="372" hidden="1">
      <c r="B372" s="44" t="n"/>
      <c r="C372" s="13" t="n"/>
      <c r="D372" s="13" t="n"/>
      <c r="E372" s="13" t="n"/>
      <c r="F372" s="13" t="n"/>
      <c r="G372" s="13" t="n"/>
      <c r="H372" s="15" t="n"/>
    </row>
    <row r="373" hidden="1">
      <c r="B373" s="44" t="n"/>
      <c r="C373" s="13" t="n"/>
      <c r="D373" s="13" t="n"/>
      <c r="E373" s="13" t="n"/>
      <c r="F373" s="13" t="n"/>
      <c r="G373" s="13" t="n"/>
      <c r="H373" s="15" t="n"/>
    </row>
    <row r="374" hidden="1">
      <c r="B374" s="44" t="n"/>
      <c r="C374" s="13" t="n"/>
      <c r="D374" s="13" t="n"/>
      <c r="E374" s="13" t="n"/>
      <c r="F374" s="13" t="n"/>
      <c r="G374" s="13" t="n"/>
      <c r="H374" s="15" t="n"/>
    </row>
    <row r="375" hidden="1">
      <c r="B375" s="44" t="n"/>
      <c r="C375" s="13" t="n"/>
      <c r="D375" s="13" t="n"/>
      <c r="E375" s="13" t="n"/>
      <c r="F375" s="13" t="n"/>
      <c r="G375" s="13" t="n"/>
      <c r="H375" s="15" t="n"/>
    </row>
    <row r="376" hidden="1">
      <c r="B376" s="44" t="n"/>
      <c r="C376" s="13" t="n"/>
      <c r="D376" s="13" t="n"/>
      <c r="E376" s="13" t="n"/>
      <c r="F376" s="13" t="n"/>
      <c r="G376" s="13" t="n"/>
      <c r="H376" s="15" t="n"/>
    </row>
    <row r="377" hidden="1">
      <c r="B377" s="44" t="n"/>
      <c r="C377" s="13" t="n"/>
      <c r="D377" s="13" t="n"/>
      <c r="E377" s="13" t="n"/>
      <c r="F377" s="13" t="n"/>
      <c r="G377" s="13" t="n"/>
      <c r="H377" s="15" t="n"/>
    </row>
    <row r="378" hidden="1">
      <c r="B378" s="44" t="n"/>
      <c r="C378" s="13" t="n"/>
      <c r="D378" s="13" t="n"/>
      <c r="E378" s="13" t="n"/>
      <c r="F378" s="13" t="n"/>
      <c r="G378" s="13" t="n"/>
      <c r="H378" s="15" t="n"/>
    </row>
    <row r="379" hidden="1">
      <c r="B379" s="44" t="n"/>
      <c r="C379" s="13" t="n"/>
      <c r="D379" s="13" t="n"/>
      <c r="E379" s="13" t="n"/>
      <c r="F379" s="13" t="n"/>
      <c r="G379" s="13" t="n"/>
      <c r="H379" s="15" t="n"/>
    </row>
    <row r="380" hidden="1">
      <c r="B380" s="44" t="n"/>
      <c r="C380" s="13" t="n"/>
      <c r="D380" s="13" t="n"/>
      <c r="E380" s="13" t="n"/>
      <c r="F380" s="13" t="n"/>
      <c r="G380" s="13" t="n"/>
      <c r="H380" s="15" t="n"/>
    </row>
    <row r="381" hidden="1">
      <c r="B381" s="44" t="n"/>
      <c r="C381" s="13" t="n"/>
      <c r="D381" s="13" t="n"/>
      <c r="E381" s="13" t="n"/>
      <c r="F381" s="13" t="n"/>
      <c r="G381" s="13" t="n"/>
      <c r="H381" s="15" t="n"/>
    </row>
    <row r="382" hidden="1">
      <c r="B382" s="44" t="n"/>
      <c r="C382" s="13" t="n"/>
      <c r="D382" s="13" t="n"/>
      <c r="E382" s="13" t="n"/>
      <c r="F382" s="13" t="n"/>
      <c r="G382" s="13" t="n"/>
      <c r="H382" s="15" t="n"/>
    </row>
    <row r="383" hidden="1">
      <c r="B383" s="44" t="n"/>
      <c r="C383" s="13" t="n"/>
      <c r="D383" s="13" t="n"/>
      <c r="E383" s="13" t="n"/>
      <c r="F383" s="13" t="n"/>
      <c r="G383" s="13" t="n"/>
      <c r="H383" s="15" t="n"/>
    </row>
    <row r="384" hidden="1">
      <c r="B384" s="44" t="n"/>
      <c r="C384" s="13" t="n"/>
      <c r="D384" s="13" t="n"/>
      <c r="E384" s="13" t="n"/>
      <c r="F384" s="13" t="n"/>
      <c r="G384" s="13" t="n"/>
      <c r="H384" s="15" t="n"/>
    </row>
    <row r="385" hidden="1">
      <c r="B385" s="44" t="n"/>
      <c r="C385" s="13" t="n"/>
      <c r="D385" s="13" t="n"/>
      <c r="E385" s="13" t="n"/>
      <c r="F385" s="13" t="n"/>
      <c r="G385" s="13" t="n"/>
      <c r="H385" s="15" t="n"/>
    </row>
    <row r="386" hidden="1">
      <c r="B386" s="44" t="n"/>
      <c r="C386" s="13" t="n"/>
      <c r="D386" s="13" t="n"/>
      <c r="E386" s="13" t="n"/>
      <c r="F386" s="13" t="n"/>
      <c r="G386" s="13" t="n"/>
      <c r="H386" s="15" t="n"/>
    </row>
    <row r="387" hidden="1">
      <c r="B387" s="44" t="n"/>
      <c r="C387" s="13" t="n"/>
      <c r="D387" s="13" t="n"/>
      <c r="E387" s="13" t="n"/>
      <c r="F387" s="13" t="n"/>
      <c r="G387" s="13" t="n"/>
      <c r="H387" s="15" t="n"/>
    </row>
    <row r="388" hidden="1">
      <c r="B388" s="44" t="n"/>
      <c r="C388" s="13" t="n"/>
      <c r="D388" s="13" t="n"/>
      <c r="E388" s="13" t="n"/>
      <c r="F388" s="13" t="n"/>
      <c r="G388" s="13" t="n"/>
      <c r="H388" s="15" t="n"/>
    </row>
    <row r="389" hidden="1">
      <c r="B389" s="44" t="n"/>
      <c r="C389" s="13" t="n"/>
      <c r="D389" s="13" t="n"/>
      <c r="E389" s="13" t="n"/>
      <c r="F389" s="13" t="n"/>
      <c r="G389" s="13" t="n"/>
      <c r="H389" s="15" t="n"/>
    </row>
    <row r="390" hidden="1">
      <c r="B390" s="44" t="n"/>
      <c r="C390" s="13" t="n"/>
      <c r="D390" s="13" t="n"/>
      <c r="E390" s="13" t="n"/>
      <c r="F390" s="13" t="n"/>
      <c r="G390" s="13" t="n"/>
      <c r="H390" s="15" t="n"/>
    </row>
    <row r="391" hidden="1">
      <c r="B391" s="44" t="n"/>
      <c r="C391" s="13" t="n"/>
      <c r="D391" s="13" t="n"/>
      <c r="E391" s="13" t="n"/>
      <c r="F391" s="13" t="n"/>
      <c r="G391" s="13" t="n"/>
      <c r="H391" s="15" t="n"/>
    </row>
    <row r="392" hidden="1">
      <c r="B392" s="44" t="n"/>
      <c r="C392" s="13" t="n"/>
      <c r="D392" s="13" t="n"/>
      <c r="E392" s="13" t="n"/>
      <c r="F392" s="13" t="n"/>
      <c r="G392" s="13" t="n"/>
      <c r="H392" s="15" t="n"/>
    </row>
    <row r="393" hidden="1">
      <c r="B393" s="44" t="n"/>
      <c r="C393" s="13" t="n"/>
      <c r="D393" s="13" t="n"/>
      <c r="E393" s="13" t="n"/>
      <c r="F393" s="13" t="n"/>
      <c r="G393" s="13" t="n"/>
      <c r="H393" s="15" t="n"/>
    </row>
    <row r="394" hidden="1">
      <c r="B394" s="44" t="n"/>
      <c r="C394" s="13" t="n"/>
      <c r="D394" s="13" t="n"/>
      <c r="E394" s="13" t="n"/>
      <c r="F394" s="13" t="n"/>
      <c r="G394" s="13" t="n"/>
      <c r="H394" s="15" t="n"/>
    </row>
    <row r="395" hidden="1">
      <c r="B395" s="44" t="n"/>
      <c r="C395" s="13" t="n"/>
      <c r="D395" s="13" t="n"/>
      <c r="E395" s="13" t="n"/>
      <c r="F395" s="13" t="n"/>
      <c r="G395" s="13" t="n"/>
      <c r="H395" s="15" t="n"/>
    </row>
    <row r="396" hidden="1">
      <c r="B396" s="44" t="n"/>
      <c r="C396" s="13" t="n"/>
      <c r="D396" s="13" t="n"/>
      <c r="E396" s="13" t="n"/>
      <c r="F396" s="13" t="n"/>
      <c r="G396" s="13" t="n"/>
      <c r="H396" s="15" t="n"/>
    </row>
    <row r="397" hidden="1">
      <c r="B397" s="44" t="n"/>
      <c r="C397" s="13" t="n"/>
      <c r="D397" s="13" t="n"/>
      <c r="E397" s="13" t="n"/>
      <c r="F397" s="13" t="n"/>
      <c r="G397" s="13" t="n"/>
      <c r="H397" s="15" t="n"/>
    </row>
    <row r="398" hidden="1">
      <c r="B398" s="44" t="n"/>
      <c r="C398" s="13" t="n"/>
      <c r="D398" s="13" t="n"/>
      <c r="E398" s="13" t="n"/>
      <c r="F398" s="13" t="n"/>
      <c r="G398" s="13" t="n"/>
      <c r="H398" s="15" t="n"/>
    </row>
    <row r="399" hidden="1">
      <c r="B399" s="44" t="n"/>
      <c r="C399" s="13" t="n"/>
      <c r="D399" s="13" t="n"/>
      <c r="E399" s="13" t="n"/>
      <c r="F399" s="13" t="n"/>
      <c r="G399" s="13" t="n"/>
      <c r="H399" s="15" t="n"/>
    </row>
    <row r="400" hidden="1">
      <c r="B400" s="44" t="n"/>
      <c r="C400" s="13" t="n"/>
      <c r="D400" s="13" t="n"/>
      <c r="E400" s="13" t="n"/>
      <c r="F400" s="13" t="n"/>
      <c r="G400" s="13" t="n"/>
      <c r="H400" s="15" t="n"/>
    </row>
    <row r="401" hidden="1">
      <c r="B401" s="44" t="n"/>
      <c r="C401" s="13" t="n"/>
      <c r="D401" s="13" t="n"/>
      <c r="E401" s="13" t="n"/>
      <c r="F401" s="13" t="n"/>
      <c r="G401" s="13" t="n"/>
      <c r="H401" s="15" t="n"/>
    </row>
    <row r="402" hidden="1">
      <c r="B402" s="44" t="n"/>
      <c r="C402" s="13" t="n"/>
      <c r="D402" s="13" t="n"/>
      <c r="E402" s="13" t="n"/>
      <c r="F402" s="13" t="n"/>
      <c r="G402" s="13" t="n"/>
      <c r="H402" s="15" t="n"/>
    </row>
    <row r="403" hidden="1">
      <c r="B403" s="44" t="n"/>
      <c r="C403" s="13" t="n"/>
      <c r="D403" s="13" t="n"/>
      <c r="E403" s="13" t="n"/>
      <c r="F403" s="13" t="n"/>
      <c r="G403" s="13" t="n"/>
      <c r="H403" s="15" t="n"/>
    </row>
    <row r="404" hidden="1">
      <c r="B404" s="44" t="n"/>
      <c r="C404" s="13" t="n"/>
      <c r="D404" s="13" t="n"/>
      <c r="E404" s="13" t="n"/>
      <c r="F404" s="13" t="n"/>
      <c r="G404" s="13" t="n"/>
      <c r="H404" s="15" t="n"/>
    </row>
    <row r="405" hidden="1">
      <c r="B405" s="44" t="n"/>
      <c r="C405" s="13" t="n"/>
      <c r="D405" s="13" t="n"/>
      <c r="E405" s="13" t="n"/>
      <c r="F405" s="13" t="n"/>
      <c r="G405" s="13" t="n"/>
      <c r="H405" s="15" t="n"/>
    </row>
    <row r="406" hidden="1">
      <c r="B406" s="44" t="n"/>
      <c r="C406" s="13" t="n"/>
      <c r="D406" s="13" t="n"/>
      <c r="E406" s="13" t="n"/>
      <c r="F406" s="13" t="n"/>
      <c r="G406" s="13" t="n"/>
      <c r="H406" s="15" t="n"/>
    </row>
    <row r="407" hidden="1">
      <c r="B407" s="44" t="n"/>
      <c r="C407" s="13" t="n"/>
      <c r="D407" s="13" t="n"/>
      <c r="E407" s="13" t="n"/>
      <c r="F407" s="13" t="n"/>
      <c r="G407" s="13" t="n"/>
      <c r="H407" s="15" t="n"/>
    </row>
    <row r="408" hidden="1">
      <c r="B408" s="44" t="n"/>
      <c r="C408" s="13" t="n"/>
      <c r="D408" s="13" t="n"/>
      <c r="E408" s="13" t="n"/>
      <c r="F408" s="13" t="n"/>
      <c r="G408" s="13" t="n"/>
      <c r="H408" s="15" t="n"/>
    </row>
    <row r="409" hidden="1">
      <c r="B409" s="44" t="n"/>
      <c r="C409" s="13" t="n"/>
      <c r="D409" s="13" t="n"/>
      <c r="E409" s="13" t="n"/>
      <c r="F409" s="13" t="n"/>
      <c r="G409" s="13" t="n"/>
      <c r="H409" s="15" t="n"/>
    </row>
    <row r="410" hidden="1">
      <c r="B410" s="44" t="n"/>
      <c r="C410" s="13" t="n"/>
      <c r="D410" s="13" t="n"/>
      <c r="E410" s="13" t="n"/>
      <c r="F410" s="13" t="n"/>
      <c r="G410" s="13" t="n"/>
      <c r="H410" s="15" t="n"/>
    </row>
    <row r="411" hidden="1">
      <c r="B411" s="44" t="n"/>
      <c r="C411" s="13" t="n"/>
      <c r="D411" s="13" t="n"/>
      <c r="E411" s="13" t="n"/>
      <c r="F411" s="13" t="n"/>
      <c r="G411" s="13" t="n"/>
      <c r="H411" s="15" t="n"/>
    </row>
    <row r="412" hidden="1">
      <c r="B412" s="44" t="n"/>
      <c r="C412" s="13" t="n"/>
      <c r="D412" s="13" t="n"/>
      <c r="E412" s="13" t="n"/>
      <c r="F412" s="13" t="n"/>
      <c r="G412" s="13" t="n"/>
      <c r="H412" s="15" t="n"/>
    </row>
    <row r="413" hidden="1">
      <c r="B413" s="44" t="n"/>
      <c r="C413" s="13" t="n"/>
      <c r="D413" s="13" t="n"/>
      <c r="E413" s="13" t="n"/>
      <c r="F413" s="13" t="n"/>
      <c r="G413" s="13" t="n"/>
      <c r="H413" s="15" t="n"/>
    </row>
    <row r="414" hidden="1">
      <c r="B414" s="44" t="n"/>
      <c r="C414" s="13" t="n"/>
      <c r="D414" s="13" t="n"/>
      <c r="E414" s="13" t="n"/>
      <c r="F414" s="13" t="n"/>
      <c r="G414" s="13" t="n"/>
      <c r="H414" s="15" t="n"/>
    </row>
    <row r="415" hidden="1">
      <c r="B415" s="44" t="n"/>
      <c r="C415" s="13" t="n"/>
      <c r="D415" s="13" t="n"/>
      <c r="E415" s="13" t="n"/>
      <c r="F415" s="13" t="n"/>
      <c r="G415" s="13" t="n"/>
      <c r="H415" s="15" t="n"/>
    </row>
    <row r="416" hidden="1">
      <c r="B416" s="44" t="n"/>
      <c r="C416" s="13" t="n"/>
      <c r="D416" s="13" t="n"/>
      <c r="E416" s="13" t="n"/>
      <c r="F416" s="13" t="n"/>
      <c r="G416" s="13" t="n"/>
      <c r="H416" s="15" t="n"/>
    </row>
    <row r="417" hidden="1">
      <c r="B417" s="44" t="n"/>
      <c r="C417" s="13" t="n"/>
      <c r="D417" s="13" t="n"/>
      <c r="E417" s="13" t="n"/>
      <c r="F417" s="13" t="n"/>
      <c r="G417" s="13" t="n"/>
      <c r="H417" s="15" t="n"/>
    </row>
    <row r="418" hidden="1">
      <c r="B418" s="44" t="n"/>
      <c r="C418" s="13" t="n"/>
      <c r="D418" s="13" t="n"/>
      <c r="E418" s="13" t="n"/>
      <c r="F418" s="13" t="n"/>
      <c r="G418" s="13" t="n"/>
      <c r="H418" s="15" t="n"/>
    </row>
    <row r="419" hidden="1">
      <c r="B419" s="44" t="n"/>
      <c r="C419" s="13" t="n"/>
      <c r="D419" s="13" t="n"/>
      <c r="E419" s="13" t="n"/>
      <c r="F419" s="13" t="n"/>
      <c r="G419" s="13" t="n"/>
      <c r="H419" s="15" t="n"/>
    </row>
    <row r="420" hidden="1">
      <c r="B420" s="44" t="n"/>
      <c r="C420" s="13" t="n"/>
      <c r="D420" s="13" t="n"/>
      <c r="E420" s="13" t="n"/>
      <c r="F420" s="13" t="n"/>
      <c r="G420" s="13" t="n"/>
      <c r="H420" s="15" t="n"/>
    </row>
    <row r="421" hidden="1">
      <c r="B421" s="44" t="n"/>
      <c r="C421" s="13" t="n"/>
      <c r="D421" s="13" t="n"/>
      <c r="E421" s="13" t="n"/>
      <c r="F421" s="13" t="n"/>
      <c r="G421" s="13" t="n"/>
      <c r="H421" s="15" t="n"/>
    </row>
    <row r="422" hidden="1">
      <c r="B422" s="44" t="n"/>
      <c r="C422" s="13" t="n"/>
      <c r="D422" s="13" t="n"/>
      <c r="E422" s="13" t="n"/>
      <c r="F422" s="13" t="n"/>
      <c r="G422" s="13" t="n"/>
      <c r="H422" s="15" t="n"/>
    </row>
    <row r="423" hidden="1">
      <c r="B423" s="44" t="n"/>
      <c r="C423" s="13" t="n"/>
      <c r="D423" s="13" t="n"/>
      <c r="E423" s="13" t="n"/>
      <c r="F423" s="13" t="n"/>
      <c r="G423" s="13" t="n"/>
      <c r="H423" s="15" t="n"/>
    </row>
    <row r="424" hidden="1">
      <c r="B424" s="44" t="n"/>
      <c r="C424" s="13" t="n"/>
      <c r="D424" s="13" t="n"/>
      <c r="E424" s="13" t="n"/>
      <c r="F424" s="13" t="n"/>
      <c r="G424" s="13" t="n"/>
      <c r="H424" s="15" t="n"/>
    </row>
    <row r="425" hidden="1">
      <c r="B425" s="44" t="n"/>
      <c r="C425" s="13" t="n"/>
      <c r="D425" s="13" t="n"/>
      <c r="E425" s="13" t="n"/>
      <c r="F425" s="13" t="n"/>
      <c r="G425" s="13" t="n"/>
      <c r="H425" s="15" t="n"/>
    </row>
    <row r="426" hidden="1">
      <c r="B426" s="44" t="n"/>
      <c r="C426" s="13" t="n"/>
      <c r="D426" s="13" t="n"/>
      <c r="E426" s="13" t="n"/>
      <c r="F426" s="13" t="n"/>
      <c r="G426" s="13" t="n"/>
      <c r="H426" s="15" t="n"/>
    </row>
    <row r="427" hidden="1">
      <c r="B427" s="44" t="n"/>
      <c r="C427" s="13" t="n"/>
      <c r="D427" s="13" t="n"/>
      <c r="E427" s="13" t="n"/>
      <c r="F427" s="13" t="n"/>
      <c r="G427" s="13" t="n"/>
      <c r="H427" s="15" t="n"/>
    </row>
    <row r="428" hidden="1">
      <c r="B428" s="44" t="n"/>
      <c r="C428" s="13" t="n"/>
      <c r="D428" s="13" t="n"/>
      <c r="E428" s="13" t="n"/>
      <c r="F428" s="13" t="n"/>
      <c r="G428" s="13" t="n"/>
      <c r="H428" s="15" t="n"/>
    </row>
    <row r="429" hidden="1">
      <c r="B429" s="44" t="n"/>
      <c r="C429" s="13" t="n"/>
      <c r="D429" s="13" t="n"/>
      <c r="E429" s="13" t="n"/>
      <c r="F429" s="13" t="n"/>
      <c r="G429" s="13" t="n"/>
      <c r="H429" s="15" t="n"/>
    </row>
    <row r="430" hidden="1">
      <c r="B430" s="44" t="n"/>
      <c r="C430" s="13" t="n"/>
      <c r="D430" s="13" t="n"/>
      <c r="E430" s="13" t="n"/>
      <c r="F430" s="13" t="n"/>
      <c r="G430" s="13" t="n"/>
      <c r="H430" s="15" t="n"/>
    </row>
    <row r="431" hidden="1">
      <c r="B431" s="44" t="n"/>
      <c r="C431" s="13" t="n"/>
      <c r="D431" s="13" t="n"/>
      <c r="E431" s="13" t="n"/>
      <c r="F431" s="13" t="n"/>
      <c r="G431" s="13" t="n"/>
      <c r="H431" s="15" t="n"/>
    </row>
    <row r="432" hidden="1">
      <c r="B432" s="44" t="n"/>
      <c r="C432" s="13" t="n"/>
      <c r="D432" s="13" t="n"/>
      <c r="E432" s="13" t="n"/>
      <c r="F432" s="13" t="n"/>
      <c r="G432" s="13" t="n"/>
      <c r="H432" s="15" t="n"/>
    </row>
    <row r="433" hidden="1">
      <c r="B433" s="44" t="n"/>
      <c r="C433" s="13" t="n"/>
      <c r="D433" s="13" t="n"/>
      <c r="E433" s="13" t="n"/>
      <c r="F433" s="13" t="n"/>
      <c r="G433" s="13" t="n"/>
      <c r="H433" s="15" t="n"/>
    </row>
    <row r="434" hidden="1">
      <c r="B434" s="44" t="n"/>
      <c r="C434" s="13" t="n"/>
      <c r="D434" s="13" t="n"/>
      <c r="E434" s="13" t="n"/>
      <c r="F434" s="13" t="n"/>
      <c r="G434" s="13" t="n"/>
      <c r="H434" s="15" t="n"/>
    </row>
    <row r="435" hidden="1">
      <c r="B435" s="44" t="n"/>
      <c r="C435" s="13" t="n"/>
      <c r="D435" s="13" t="n"/>
      <c r="E435" s="13" t="n"/>
      <c r="F435" s="13" t="n"/>
      <c r="G435" s="13" t="n"/>
      <c r="H435" s="15" t="n"/>
    </row>
    <row r="436" hidden="1">
      <c r="B436" s="44" t="n"/>
      <c r="C436" s="13" t="n"/>
      <c r="D436" s="13" t="n"/>
      <c r="E436" s="13" t="n"/>
      <c r="F436" s="13" t="n"/>
      <c r="G436" s="13" t="n"/>
      <c r="H436" s="15" t="n"/>
    </row>
    <row r="437" hidden="1">
      <c r="B437" s="44" t="n"/>
      <c r="C437" s="13" t="n"/>
      <c r="D437" s="13" t="n"/>
      <c r="E437" s="13" t="n"/>
      <c r="F437" s="13" t="n"/>
      <c r="G437" s="13" t="n"/>
      <c r="H437" s="15" t="n"/>
    </row>
    <row r="438" hidden="1">
      <c r="B438" s="44" t="n"/>
      <c r="C438" s="13" t="n"/>
      <c r="D438" s="13" t="n"/>
      <c r="E438" s="13" t="n"/>
      <c r="F438" s="13" t="n"/>
      <c r="G438" s="13" t="n"/>
      <c r="H438" s="15" t="n"/>
    </row>
    <row r="439" hidden="1">
      <c r="B439" s="44" t="n"/>
      <c r="C439" s="13" t="n"/>
      <c r="D439" s="13" t="n"/>
      <c r="E439" s="13" t="n"/>
      <c r="F439" s="13" t="n"/>
      <c r="G439" s="13" t="n"/>
      <c r="H439" s="15" t="n"/>
    </row>
    <row r="440" hidden="1">
      <c r="B440" s="44" t="n"/>
      <c r="C440" s="13" t="n"/>
      <c r="D440" s="13" t="n"/>
      <c r="E440" s="13" t="n"/>
      <c r="F440" s="13" t="n"/>
      <c r="G440" s="13" t="n"/>
      <c r="H440" s="15" t="n"/>
    </row>
    <row r="441" hidden="1">
      <c r="B441" s="44" t="n"/>
      <c r="C441" s="13" t="n"/>
      <c r="D441" s="13" t="n"/>
      <c r="E441" s="13" t="n"/>
      <c r="F441" s="13" t="n"/>
      <c r="G441" s="13" t="n"/>
      <c r="H441" s="15" t="n"/>
    </row>
    <row r="442" hidden="1">
      <c r="B442" s="44" t="n"/>
      <c r="C442" s="13" t="n"/>
      <c r="D442" s="13" t="n"/>
      <c r="E442" s="13" t="n"/>
      <c r="F442" s="13" t="n"/>
      <c r="G442" s="13" t="n"/>
      <c r="H442" s="15" t="n"/>
    </row>
    <row r="443" hidden="1">
      <c r="B443" s="44" t="n"/>
      <c r="C443" s="13" t="n"/>
      <c r="D443" s="13" t="n"/>
      <c r="E443" s="13" t="n"/>
      <c r="F443" s="13" t="n"/>
      <c r="G443" s="13" t="n"/>
      <c r="H443" s="15" t="n"/>
    </row>
    <row r="444" hidden="1">
      <c r="B444" s="44" t="n"/>
      <c r="C444" s="13" t="n"/>
      <c r="D444" s="13" t="n"/>
      <c r="E444" s="13" t="n"/>
      <c r="F444" s="13" t="n"/>
      <c r="G444" s="13" t="n"/>
      <c r="H444" s="15" t="n"/>
    </row>
    <row r="445" hidden="1">
      <c r="B445" s="44" t="n"/>
      <c r="C445" s="13" t="n"/>
      <c r="D445" s="13" t="n"/>
      <c r="E445" s="13" t="n"/>
      <c r="F445" s="13" t="n"/>
      <c r="G445" s="13" t="n"/>
      <c r="H445" s="15" t="n"/>
    </row>
    <row r="446" hidden="1">
      <c r="B446" s="44" t="n"/>
      <c r="C446" s="13" t="n"/>
      <c r="D446" s="13" t="n"/>
      <c r="E446" s="13" t="n"/>
      <c r="F446" s="13" t="n"/>
      <c r="G446" s="13" t="n"/>
      <c r="H446" s="15" t="n"/>
    </row>
    <row r="447" hidden="1">
      <c r="B447" s="44" t="n"/>
      <c r="C447" s="13" t="n"/>
      <c r="D447" s="13" t="n"/>
      <c r="E447" s="13" t="n"/>
      <c r="F447" s="13" t="n"/>
      <c r="G447" s="13" t="n"/>
      <c r="H447" s="15" t="n"/>
    </row>
    <row r="448" hidden="1">
      <c r="B448" s="44" t="n"/>
      <c r="C448" s="13" t="n"/>
      <c r="D448" s="13" t="n"/>
      <c r="E448" s="13" t="n"/>
      <c r="F448" s="13" t="n"/>
      <c r="G448" s="13" t="n"/>
      <c r="H448" s="15" t="n"/>
    </row>
    <row r="449" hidden="1">
      <c r="B449" s="44" t="n"/>
      <c r="C449" s="13" t="n"/>
      <c r="D449" s="13" t="n"/>
      <c r="E449" s="13" t="n"/>
      <c r="F449" s="13" t="n"/>
      <c r="G449" s="13" t="n"/>
      <c r="H449" s="15" t="n"/>
    </row>
    <row r="450" hidden="1">
      <c r="B450" s="44" t="n"/>
      <c r="C450" s="13" t="n"/>
      <c r="D450" s="13" t="n"/>
      <c r="E450" s="13" t="n"/>
      <c r="F450" s="13" t="n"/>
      <c r="G450" s="13" t="n"/>
      <c r="H450" s="15" t="n"/>
    </row>
    <row r="451" hidden="1">
      <c r="B451" s="44" t="n"/>
      <c r="C451" s="13" t="n"/>
      <c r="D451" s="13" t="n"/>
      <c r="E451" s="13" t="n"/>
      <c r="F451" s="13" t="n"/>
      <c r="G451" s="13" t="n"/>
      <c r="H451" s="15" t="n"/>
    </row>
    <row r="452" hidden="1">
      <c r="B452" s="44" t="n"/>
      <c r="C452" s="13" t="n"/>
      <c r="D452" s="13" t="n"/>
      <c r="E452" s="13" t="n"/>
      <c r="F452" s="13" t="n"/>
      <c r="G452" s="13" t="n"/>
      <c r="H452" s="15" t="n"/>
    </row>
    <row r="453" hidden="1">
      <c r="B453" s="44" t="n"/>
      <c r="C453" s="13" t="n"/>
      <c r="D453" s="13" t="n"/>
      <c r="E453" s="13" t="n"/>
      <c r="F453" s="13" t="n"/>
      <c r="G453" s="13" t="n"/>
      <c r="H453" s="15" t="n"/>
    </row>
    <row r="454" hidden="1">
      <c r="B454" s="44" t="n"/>
      <c r="C454" s="13" t="n"/>
      <c r="D454" s="13" t="n"/>
      <c r="E454" s="13" t="n"/>
      <c r="F454" s="13" t="n"/>
      <c r="G454" s="13" t="n"/>
      <c r="H454" s="15" t="n"/>
    </row>
    <row r="455" hidden="1">
      <c r="B455" s="44" t="n"/>
      <c r="C455" s="13" t="n"/>
      <c r="D455" s="13" t="n"/>
      <c r="E455" s="13" t="n"/>
      <c r="F455" s="13" t="n"/>
      <c r="G455" s="13" t="n"/>
      <c r="H455" s="15" t="n"/>
    </row>
    <row r="456" hidden="1">
      <c r="B456" s="44" t="n"/>
      <c r="C456" s="13" t="n"/>
      <c r="D456" s="13" t="n"/>
      <c r="E456" s="13" t="n"/>
      <c r="F456" s="13" t="n"/>
      <c r="G456" s="13" t="n"/>
      <c r="H456" s="15" t="n"/>
    </row>
    <row r="457" hidden="1">
      <c r="B457" s="44" t="n"/>
      <c r="C457" s="13" t="n"/>
      <c r="D457" s="13" t="n"/>
      <c r="E457" s="13" t="n"/>
      <c r="F457" s="13" t="n"/>
      <c r="G457" s="13" t="n"/>
      <c r="H457" s="15" t="n"/>
    </row>
    <row r="458" hidden="1">
      <c r="B458" s="44" t="n"/>
      <c r="C458" s="13" t="n"/>
      <c r="D458" s="13" t="n"/>
      <c r="E458" s="13" t="n"/>
      <c r="F458" s="13" t="n"/>
      <c r="G458" s="13" t="n"/>
      <c r="H458" s="15" t="n"/>
    </row>
    <row r="459" hidden="1">
      <c r="B459" s="44" t="n"/>
      <c r="C459" s="13" t="n"/>
      <c r="D459" s="13" t="n"/>
      <c r="E459" s="13" t="n"/>
      <c r="F459" s="13" t="n"/>
      <c r="G459" s="13" t="n"/>
      <c r="H459" s="15" t="n"/>
    </row>
    <row r="460" hidden="1">
      <c r="B460" s="44" t="n"/>
      <c r="C460" s="13" t="n"/>
      <c r="D460" s="13" t="n"/>
      <c r="E460" s="13" t="n"/>
      <c r="F460" s="13" t="n"/>
      <c r="G460" s="13" t="n"/>
      <c r="H460" s="15" t="n"/>
    </row>
    <row r="461" hidden="1">
      <c r="B461" s="44" t="n"/>
      <c r="C461" s="13" t="n"/>
      <c r="D461" s="13" t="n"/>
      <c r="E461" s="13" t="n"/>
      <c r="F461" s="13" t="n"/>
      <c r="G461" s="13" t="n"/>
      <c r="H461" s="15" t="n"/>
    </row>
    <row r="462" hidden="1">
      <c r="B462" s="44" t="n"/>
      <c r="C462" s="13" t="n"/>
      <c r="D462" s="13" t="n"/>
      <c r="E462" s="13" t="n"/>
      <c r="F462" s="13" t="n"/>
      <c r="G462" s="13" t="n"/>
      <c r="H462" s="15" t="n"/>
    </row>
    <row r="463" hidden="1">
      <c r="B463" s="44" t="n"/>
      <c r="C463" s="13" t="n"/>
      <c r="D463" s="13" t="n"/>
      <c r="E463" s="13" t="n"/>
      <c r="F463" s="13" t="n"/>
      <c r="G463" s="13" t="n"/>
      <c r="H463" s="15" t="n"/>
    </row>
    <row r="464" hidden="1">
      <c r="B464" s="44" t="n"/>
      <c r="C464" s="13" t="n"/>
      <c r="D464" s="13" t="n"/>
      <c r="E464" s="13" t="n"/>
      <c r="F464" s="13" t="n"/>
      <c r="G464" s="13" t="n"/>
      <c r="H464" s="15" t="n"/>
    </row>
    <row r="465" hidden="1">
      <c r="B465" s="44" t="n"/>
      <c r="C465" s="13" t="n"/>
      <c r="D465" s="13" t="n"/>
      <c r="E465" s="13" t="n"/>
      <c r="F465" s="13" t="n"/>
      <c r="G465" s="13" t="n"/>
      <c r="H465" s="15" t="n"/>
    </row>
    <row r="466" hidden="1">
      <c r="B466" s="44" t="n"/>
      <c r="C466" s="13" t="n"/>
      <c r="D466" s="13" t="n"/>
      <c r="E466" s="13" t="n"/>
      <c r="F466" s="13" t="n"/>
      <c r="G466" s="13" t="n"/>
      <c r="H466" s="15" t="n"/>
    </row>
    <row r="467" hidden="1">
      <c r="B467" s="44" t="n"/>
      <c r="C467" s="13" t="n"/>
      <c r="D467" s="13" t="n"/>
      <c r="E467" s="13" t="n"/>
      <c r="F467" s="13" t="n"/>
      <c r="G467" s="13" t="n"/>
      <c r="H467" s="15" t="n"/>
    </row>
    <row r="468" hidden="1">
      <c r="B468" s="44" t="n"/>
      <c r="C468" s="13" t="n"/>
      <c r="D468" s="13" t="n"/>
      <c r="E468" s="13" t="n"/>
      <c r="F468" s="13" t="n"/>
      <c r="G468" s="13" t="n"/>
      <c r="H468" s="15" t="n"/>
    </row>
    <row r="469" hidden="1">
      <c r="B469" s="44" t="n"/>
      <c r="C469" s="13" t="n"/>
      <c r="D469" s="13" t="n"/>
      <c r="E469" s="13" t="n"/>
      <c r="F469" s="13" t="n"/>
      <c r="G469" s="13" t="n"/>
      <c r="H469" s="15" t="n"/>
    </row>
    <row r="470" hidden="1">
      <c r="B470" s="44" t="n"/>
      <c r="C470" s="13" t="n"/>
      <c r="D470" s="13" t="n"/>
      <c r="E470" s="13" t="n"/>
      <c r="F470" s="13" t="n"/>
      <c r="G470" s="13" t="n"/>
      <c r="H470" s="15" t="n"/>
    </row>
    <row r="471" hidden="1">
      <c r="B471" s="44" t="n"/>
      <c r="C471" s="13" t="n"/>
      <c r="D471" s="13" t="n"/>
      <c r="E471" s="13" t="n"/>
      <c r="F471" s="13" t="n"/>
      <c r="G471" s="13" t="n"/>
      <c r="H471" s="15" t="n"/>
    </row>
    <row r="472" hidden="1">
      <c r="B472" s="44" t="n"/>
      <c r="C472" s="13" t="n"/>
      <c r="D472" s="13" t="n"/>
      <c r="E472" s="13" t="n"/>
      <c r="F472" s="13" t="n"/>
      <c r="G472" s="13" t="n"/>
      <c r="H472" s="15" t="n"/>
    </row>
    <row r="473" hidden="1">
      <c r="B473" s="44" t="n"/>
      <c r="C473" s="13" t="n"/>
      <c r="D473" s="13" t="n"/>
      <c r="E473" s="13" t="n"/>
      <c r="F473" s="13" t="n"/>
      <c r="G473" s="13" t="n"/>
      <c r="H473" s="15" t="n"/>
    </row>
    <row r="474" hidden="1">
      <c r="B474" s="44" t="n"/>
      <c r="C474" s="13" t="n"/>
      <c r="D474" s="13" t="n"/>
      <c r="E474" s="13" t="n"/>
      <c r="F474" s="13" t="n"/>
      <c r="G474" s="13" t="n"/>
      <c r="H474" s="15" t="n"/>
    </row>
    <row r="475" hidden="1">
      <c r="B475" s="44" t="n"/>
      <c r="C475" s="13" t="n"/>
      <c r="D475" s="13" t="n"/>
      <c r="E475" s="13" t="n"/>
      <c r="F475" s="13" t="n"/>
      <c r="G475" s="13" t="n"/>
      <c r="H475" s="15" t="n"/>
    </row>
    <row r="476" hidden="1">
      <c r="B476" s="44" t="n"/>
      <c r="C476" s="13" t="n"/>
      <c r="D476" s="13" t="n"/>
      <c r="E476" s="13" t="n"/>
      <c r="F476" s="13" t="n"/>
      <c r="G476" s="13" t="n"/>
      <c r="H476" s="15" t="n"/>
    </row>
    <row r="477" hidden="1">
      <c r="B477" s="44" t="n"/>
      <c r="C477" s="13" t="n"/>
      <c r="D477" s="13" t="n"/>
      <c r="E477" s="13" t="n"/>
      <c r="F477" s="13" t="n"/>
      <c r="G477" s="13" t="n"/>
      <c r="H477" s="15" t="n"/>
    </row>
    <row r="478" hidden="1">
      <c r="B478" s="44" t="n"/>
      <c r="C478" s="13" t="n"/>
      <c r="D478" s="13" t="n"/>
      <c r="E478" s="13" t="n"/>
      <c r="F478" s="13" t="n"/>
      <c r="G478" s="13" t="n"/>
      <c r="H478" s="15" t="n"/>
    </row>
    <row r="479" hidden="1">
      <c r="B479" s="44" t="n"/>
      <c r="C479" s="13" t="n"/>
      <c r="D479" s="13" t="n"/>
      <c r="E479" s="13" t="n"/>
      <c r="F479" s="13" t="n"/>
      <c r="G479" s="13" t="n"/>
      <c r="H479" s="15" t="n"/>
    </row>
    <row r="480" hidden="1">
      <c r="B480" s="44" t="n"/>
      <c r="C480" s="13" t="n"/>
      <c r="D480" s="13" t="n"/>
      <c r="E480" s="13" t="n"/>
      <c r="F480" s="13" t="n"/>
      <c r="G480" s="13" t="n"/>
      <c r="H480" s="15" t="n"/>
    </row>
    <row r="481" hidden="1">
      <c r="B481" s="44" t="n"/>
      <c r="C481" s="13" t="n"/>
      <c r="D481" s="13" t="n"/>
      <c r="E481" s="13" t="n"/>
      <c r="F481" s="13" t="n"/>
      <c r="G481" s="13" t="n"/>
      <c r="H481" s="15" t="n"/>
    </row>
    <row r="482" hidden="1">
      <c r="B482" s="44" t="n"/>
      <c r="C482" s="13" t="n"/>
      <c r="D482" s="13" t="n"/>
      <c r="E482" s="13" t="n"/>
      <c r="F482" s="13" t="n"/>
      <c r="G482" s="13" t="n"/>
      <c r="H482" s="15" t="n"/>
    </row>
    <row r="483" hidden="1">
      <c r="B483" s="44" t="n"/>
      <c r="C483" s="13" t="n"/>
      <c r="D483" s="13" t="n"/>
      <c r="E483" s="13" t="n"/>
      <c r="F483" s="13" t="n"/>
      <c r="G483" s="13" t="n"/>
      <c r="H483" s="15" t="n"/>
    </row>
    <row r="484" hidden="1">
      <c r="B484" s="44" t="n"/>
      <c r="C484" s="13" t="n"/>
      <c r="D484" s="13" t="n"/>
      <c r="E484" s="13" t="n"/>
      <c r="F484" s="13" t="n"/>
      <c r="G484" s="13" t="n"/>
      <c r="H484" s="15" t="n"/>
    </row>
    <row r="485" hidden="1">
      <c r="B485" s="44" t="n"/>
      <c r="C485" s="13" t="n"/>
      <c r="D485" s="13" t="n"/>
      <c r="E485" s="13" t="n"/>
      <c r="F485" s="13" t="n"/>
      <c r="G485" s="13" t="n"/>
      <c r="H485" s="15" t="n"/>
    </row>
    <row r="486" hidden="1">
      <c r="B486" s="44" t="n"/>
      <c r="C486" s="13" t="n"/>
      <c r="D486" s="13" t="n"/>
      <c r="E486" s="13" t="n"/>
      <c r="F486" s="13" t="n"/>
      <c r="G486" s="13" t="n"/>
      <c r="H486" s="15" t="n"/>
    </row>
    <row r="487" hidden="1">
      <c r="B487" s="44" t="n"/>
      <c r="C487" s="13" t="n"/>
      <c r="D487" s="13" t="n"/>
      <c r="E487" s="13" t="n"/>
      <c r="F487" s="13" t="n"/>
      <c r="G487" s="13" t="n"/>
      <c r="H487" s="15" t="n"/>
    </row>
    <row r="488" hidden="1">
      <c r="B488" s="44" t="n"/>
      <c r="C488" s="13" t="n"/>
      <c r="D488" s="13" t="n"/>
      <c r="E488" s="13" t="n"/>
      <c r="F488" s="13" t="n"/>
      <c r="G488" s="13" t="n"/>
      <c r="H488" s="15" t="n"/>
    </row>
    <row r="489" hidden="1">
      <c r="B489" s="44" t="n"/>
      <c r="C489" s="13" t="n"/>
      <c r="D489" s="13" t="n"/>
      <c r="E489" s="13" t="n"/>
      <c r="F489" s="13" t="n"/>
      <c r="G489" s="13" t="n"/>
      <c r="H489" s="15" t="n"/>
    </row>
    <row r="490" hidden="1">
      <c r="B490" s="44" t="n"/>
      <c r="C490" s="13" t="n"/>
      <c r="D490" s="13" t="n"/>
      <c r="E490" s="13" t="n"/>
      <c r="F490" s="13" t="n"/>
      <c r="G490" s="13" t="n"/>
      <c r="H490" s="15" t="n"/>
    </row>
    <row r="491" hidden="1">
      <c r="B491" s="44" t="n"/>
      <c r="C491" s="13" t="n"/>
      <c r="D491" s="13" t="n"/>
      <c r="E491" s="13" t="n"/>
      <c r="F491" s="13" t="n"/>
      <c r="G491" s="13" t="n"/>
      <c r="H491" s="15" t="n"/>
    </row>
    <row r="492" hidden="1">
      <c r="B492" s="44" t="n"/>
      <c r="C492" s="13" t="n"/>
      <c r="D492" s="13" t="n"/>
      <c r="E492" s="13" t="n"/>
      <c r="F492" s="13" t="n"/>
      <c r="G492" s="13" t="n"/>
      <c r="H492" s="15" t="n"/>
    </row>
    <row r="493" hidden="1">
      <c r="B493" s="44" t="n"/>
      <c r="C493" s="13" t="n"/>
      <c r="D493" s="13" t="n"/>
      <c r="E493" s="13" t="n"/>
      <c r="F493" s="13" t="n"/>
      <c r="G493" s="13" t="n"/>
      <c r="H493" s="15" t="n"/>
    </row>
    <row r="494" hidden="1">
      <c r="B494" s="44" t="n"/>
      <c r="C494" s="13" t="n"/>
      <c r="D494" s="13" t="n"/>
      <c r="E494" s="13" t="n"/>
      <c r="F494" s="13" t="n"/>
      <c r="G494" s="13" t="n"/>
      <c r="H494" s="15" t="n"/>
    </row>
    <row r="495" hidden="1">
      <c r="B495" s="44" t="n"/>
      <c r="C495" s="13" t="n"/>
      <c r="D495" s="13" t="n"/>
      <c r="E495" s="13" t="n"/>
      <c r="F495" s="13" t="n"/>
      <c r="G495" s="13" t="n"/>
      <c r="H495" s="15" t="n"/>
    </row>
    <row r="496" hidden="1">
      <c r="B496" s="44" t="n"/>
      <c r="C496" s="13" t="n"/>
      <c r="D496" s="13" t="n"/>
      <c r="E496" s="13" t="n"/>
      <c r="F496" s="13" t="n"/>
      <c r="G496" s="13" t="n"/>
      <c r="H496" s="15" t="n"/>
    </row>
    <row r="497" hidden="1">
      <c r="B497" s="44" t="n"/>
      <c r="C497" s="13" t="n"/>
      <c r="D497" s="13" t="n"/>
      <c r="E497" s="13" t="n"/>
      <c r="F497" s="13" t="n"/>
      <c r="G497" s="13" t="n"/>
      <c r="H497" s="15" t="n"/>
    </row>
    <row r="498" hidden="1">
      <c r="B498" s="44" t="n"/>
      <c r="C498" s="13" t="n"/>
      <c r="D498" s="13" t="n"/>
      <c r="E498" s="13" t="n"/>
      <c r="F498" s="13" t="n"/>
      <c r="G498" s="13" t="n"/>
      <c r="H498" s="15" t="n"/>
    </row>
    <row r="499" hidden="1">
      <c r="B499" s="44" t="n"/>
      <c r="C499" s="13" t="n"/>
      <c r="D499" s="13" t="n"/>
      <c r="E499" s="13" t="n"/>
      <c r="F499" s="13" t="n"/>
      <c r="G499" s="13" t="n"/>
      <c r="H499" s="15" t="n"/>
    </row>
    <row r="500" hidden="1">
      <c r="B500" s="44" t="n"/>
      <c r="C500" s="13" t="n"/>
      <c r="D500" s="13" t="n"/>
      <c r="E500" s="13" t="n"/>
      <c r="F500" s="13" t="n"/>
      <c r="G500" s="13" t="n"/>
      <c r="H500" s="15" t="n"/>
    </row>
    <row r="501" hidden="1">
      <c r="B501" s="44" t="n"/>
      <c r="C501" s="13" t="n"/>
      <c r="D501" s="13" t="n"/>
      <c r="E501" s="13" t="n"/>
      <c r="F501" s="13" t="n"/>
      <c r="G501" s="13" t="n"/>
      <c r="H501" s="15" t="n"/>
    </row>
    <row r="502" hidden="1">
      <c r="B502" s="44" t="n"/>
      <c r="C502" s="13" t="n"/>
      <c r="D502" s="13" t="n"/>
      <c r="E502" s="13" t="n"/>
      <c r="F502" s="13" t="n"/>
      <c r="G502" s="13" t="n"/>
      <c r="H502" s="15" t="n"/>
    </row>
    <row r="503" hidden="1">
      <c r="B503" s="44" t="n"/>
      <c r="C503" s="13" t="n"/>
      <c r="D503" s="13" t="n"/>
      <c r="E503" s="13" t="n"/>
      <c r="F503" s="13" t="n"/>
      <c r="G503" s="13" t="n"/>
      <c r="H503" s="15" t="n"/>
    </row>
    <row r="504" hidden="1">
      <c r="B504" s="44" t="n"/>
      <c r="C504" s="13" t="n"/>
      <c r="D504" s="13" t="n"/>
      <c r="E504" s="13" t="n"/>
      <c r="F504" s="13" t="n"/>
      <c r="G504" s="13" t="n"/>
      <c r="H504" s="15" t="n"/>
    </row>
    <row r="505" hidden="1">
      <c r="B505" s="44" t="n"/>
      <c r="C505" s="13" t="n"/>
      <c r="D505" s="13" t="n"/>
      <c r="E505" s="13" t="n"/>
      <c r="F505" s="13" t="n"/>
      <c r="G505" s="13" t="n"/>
      <c r="H505" s="15" t="n"/>
    </row>
    <row r="506" hidden="1">
      <c r="B506" s="44" t="n"/>
      <c r="C506" s="13" t="n"/>
      <c r="D506" s="13" t="n"/>
      <c r="E506" s="13" t="n"/>
      <c r="F506" s="13" t="n"/>
      <c r="G506" s="13" t="n"/>
      <c r="H506" s="15" t="n"/>
    </row>
  </sheetData>
  <dataValidations count="4">
    <dataValidation sqref="E7:E506" showDropDown="0" showInputMessage="0" showErrorMessage="0" allowBlank="1" type="list">
      <formula1>=Settings!$E$12:$E$31</formula1>
    </dataValidation>
    <dataValidation sqref="F7:F506" showDropDown="0" showInputMessage="0" showErrorMessage="0" allowBlank="1" type="list">
      <formula1>=Settings!$G$12:$G$19</formula1>
    </dataValidation>
    <dataValidation sqref="H7:H506" showDropDown="0" showInputMessage="0" showErrorMessage="0" allowBlank="0" type="decimal" operator="greaterThanOrEqual">
      <formula1>0</formula1>
    </dataValidation>
    <dataValidation sqref="G7:G506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Q49"/>
  <sheetViews>
    <sheetView showGridLines="0" workbookViewId="0">
      <pane xSplit="2" ySplit="7" topLeftCell="C8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" customWidth="1" min="1" max="1"/>
    <col width="30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2.5" customWidth="1" min="15" max="15"/>
    <col width="12.5" customWidth="1" min="16" max="16"/>
  </cols>
  <sheetData>
    <row r="1"/>
    <row r="2">
      <c r="B2" s="1" t="inlineStr">
        <is>
          <t>Profit &amp; Loss Statement  (Free Lite)</t>
        </is>
      </c>
    </row>
    <row r="3">
      <c r="B3" s="2" t="inlineStr">
        <is>
          <t>Monthly, by category — calculated from the Income and Expenses sheets</t>
        </is>
      </c>
    </row>
    <row r="4">
      <c r="B4" s="17">
        <f>Settings!C6&amp;"  |  Financial year starting "&amp;TEXT(C7,"mmmm yyyy")</f>
        <v/>
      </c>
    </row>
    <row r="5"/>
    <row r="6">
      <c r="B6" s="24" t="inlineStr">
        <is>
          <t>PROFIT &amp; LOSS</t>
        </is>
      </c>
      <c r="C6" s="32" t="n"/>
      <c r="D6" s="32" t="n"/>
      <c r="E6" s="32" t="n"/>
      <c r="F6" s="32" t="n"/>
      <c r="G6" s="32" t="n"/>
      <c r="H6" s="32" t="n"/>
      <c r="I6" s="32" t="n"/>
      <c r="J6" s="32" t="n"/>
      <c r="K6" s="32" t="n"/>
      <c r="L6" s="32" t="n"/>
      <c r="M6" s="32" t="n"/>
      <c r="N6" s="32" t="n"/>
      <c r="O6" s="32" t="n"/>
      <c r="P6" s="32" t="n"/>
      <c r="Q6" s="19" t="n"/>
    </row>
    <row r="7">
      <c r="B7" s="24" t="inlineStr">
        <is>
          <t>Month →</t>
        </is>
      </c>
      <c r="C7" s="46">
        <f>DATE(Settings!$C$7,Settings!$C$8,1)</f>
        <v/>
      </c>
      <c r="D7" s="46">
        <f>DATE(YEAR(C7),MONTH(C7)+1,1)</f>
        <v/>
      </c>
      <c r="E7" s="46">
        <f>DATE(YEAR(D7),MONTH(D7)+1,1)</f>
        <v/>
      </c>
      <c r="F7" s="46">
        <f>DATE(YEAR(E7),MONTH(E7)+1,1)</f>
        <v/>
      </c>
      <c r="G7" s="46">
        <f>DATE(YEAR(F7),MONTH(F7)+1,1)</f>
        <v/>
      </c>
      <c r="H7" s="46">
        <f>DATE(YEAR(G7),MONTH(G7)+1,1)</f>
        <v/>
      </c>
      <c r="I7" s="46">
        <f>DATE(YEAR(H7),MONTH(H7)+1,1)</f>
        <v/>
      </c>
      <c r="J7" s="46">
        <f>DATE(YEAR(I7),MONTH(I7)+1,1)</f>
        <v/>
      </c>
      <c r="K7" s="46">
        <f>DATE(YEAR(J7),MONTH(J7)+1,1)</f>
        <v/>
      </c>
      <c r="L7" s="46">
        <f>DATE(YEAR(K7),MONTH(K7)+1,1)</f>
        <v/>
      </c>
      <c r="M7" s="46">
        <f>DATE(YEAR(L7),MONTH(L7)+1,1)</f>
        <v/>
      </c>
      <c r="N7" s="46">
        <f>DATE(YEAR(M7),MONTH(M7)+1,1)</f>
        <v/>
      </c>
      <c r="O7" s="24" t="inlineStr">
        <is>
          <t>Year total</t>
        </is>
      </c>
      <c r="P7" s="24" t="inlineStr">
        <is>
          <t>% of rev.</t>
        </is>
      </c>
    </row>
    <row r="8">
      <c r="C8" s="47">
        <f>DATE(YEAR(C7),MONTH(C7)+1,1)</f>
        <v/>
      </c>
      <c r="D8" s="47">
        <f>DATE(YEAR(D7),MONTH(D7)+1,1)</f>
        <v/>
      </c>
      <c r="E8" s="47">
        <f>DATE(YEAR(E7),MONTH(E7)+1,1)</f>
        <v/>
      </c>
      <c r="F8" s="47">
        <f>DATE(YEAR(F7),MONTH(F7)+1,1)</f>
        <v/>
      </c>
      <c r="G8" s="47">
        <f>DATE(YEAR(G7),MONTH(G7)+1,1)</f>
        <v/>
      </c>
      <c r="H8" s="47">
        <f>DATE(YEAR(H7),MONTH(H7)+1,1)</f>
        <v/>
      </c>
      <c r="I8" s="47">
        <f>DATE(YEAR(I7),MONTH(I7)+1,1)</f>
        <v/>
      </c>
      <c r="J8" s="47">
        <f>DATE(YEAR(J7),MONTH(J7)+1,1)</f>
        <v/>
      </c>
      <c r="K8" s="47">
        <f>DATE(YEAR(K7),MONTH(K7)+1,1)</f>
        <v/>
      </c>
      <c r="L8" s="47">
        <f>DATE(YEAR(L7),MONTH(L7)+1,1)</f>
        <v/>
      </c>
      <c r="M8" s="47">
        <f>DATE(YEAR(M7),MONTH(M7)+1,1)</f>
        <v/>
      </c>
      <c r="N8" s="47">
        <f>DATE(YEAR(N7),MONTH(N7)+1,1)</f>
        <v/>
      </c>
    </row>
    <row r="9">
      <c r="B9" s="16" t="inlineStr">
        <is>
          <t>REVENUE</t>
        </is>
      </c>
      <c r="C9" s="23" t="n"/>
      <c r="D9" s="23" t="n"/>
      <c r="E9" s="23" t="n"/>
      <c r="F9" s="23" t="n"/>
      <c r="G9" s="23" t="n"/>
      <c r="H9" s="23" t="n"/>
      <c r="I9" s="23" t="n"/>
      <c r="J9" s="23" t="n"/>
      <c r="K9" s="23" t="n"/>
      <c r="L9" s="23" t="n"/>
      <c r="M9" s="23" t="n"/>
      <c r="N9" s="23" t="n"/>
      <c r="O9" s="23" t="n"/>
      <c r="P9" s="23" t="n"/>
      <c r="Q9" s="23" t="n"/>
    </row>
    <row r="10">
      <c r="B10" s="28">
        <f>IF(Settings!$B$12="","",Settings!$B$12)</f>
        <v/>
      </c>
      <c r="C10" s="48">
        <f>IF($B10="","",SUMIFS(Income!$H$7:$H$506,Income!$E$7:$E$506,$B10,Income!$B$7:$B$506,"&gt;="&amp;C$7,Income!$B$7:$B$506,"&lt;"&amp;C$8))</f>
        <v/>
      </c>
      <c r="D10" s="48">
        <f>IF($B10="","",SUMIFS(Income!$H$7:$H$506,Income!$E$7:$E$506,$B10,Income!$B$7:$B$506,"&gt;="&amp;D$7,Income!$B$7:$B$506,"&lt;"&amp;D$8))</f>
        <v/>
      </c>
      <c r="E10" s="48">
        <f>IF($B10="","",SUMIFS(Income!$H$7:$H$506,Income!$E$7:$E$506,$B10,Income!$B$7:$B$506,"&gt;="&amp;E$7,Income!$B$7:$B$506,"&lt;"&amp;E$8))</f>
        <v/>
      </c>
      <c r="F10" s="48">
        <f>IF($B10="","",SUMIFS(Income!$H$7:$H$506,Income!$E$7:$E$506,$B10,Income!$B$7:$B$506,"&gt;="&amp;F$7,Income!$B$7:$B$506,"&lt;"&amp;F$8))</f>
        <v/>
      </c>
      <c r="G10" s="48">
        <f>IF($B10="","",SUMIFS(Income!$H$7:$H$506,Income!$E$7:$E$506,$B10,Income!$B$7:$B$506,"&gt;="&amp;G$7,Income!$B$7:$B$506,"&lt;"&amp;G$8))</f>
        <v/>
      </c>
      <c r="H10" s="48">
        <f>IF($B10="","",SUMIFS(Income!$H$7:$H$506,Income!$E$7:$E$506,$B10,Income!$B$7:$B$506,"&gt;="&amp;H$7,Income!$B$7:$B$506,"&lt;"&amp;H$8))</f>
        <v/>
      </c>
      <c r="I10" s="48">
        <f>IF($B10="","",SUMIFS(Income!$H$7:$H$506,Income!$E$7:$E$506,$B10,Income!$B$7:$B$506,"&gt;="&amp;I$7,Income!$B$7:$B$506,"&lt;"&amp;I$8))</f>
        <v/>
      </c>
      <c r="J10" s="48">
        <f>IF($B10="","",SUMIFS(Income!$H$7:$H$506,Income!$E$7:$E$506,$B10,Income!$B$7:$B$506,"&gt;="&amp;J$7,Income!$B$7:$B$506,"&lt;"&amp;J$8))</f>
        <v/>
      </c>
      <c r="K10" s="48">
        <f>IF($B10="","",SUMIFS(Income!$H$7:$H$506,Income!$E$7:$E$506,$B10,Income!$B$7:$B$506,"&gt;="&amp;K$7,Income!$B$7:$B$506,"&lt;"&amp;K$8))</f>
        <v/>
      </c>
      <c r="L10" s="48">
        <f>IF($B10="","",SUMIFS(Income!$H$7:$H$506,Income!$E$7:$E$506,$B10,Income!$B$7:$B$506,"&gt;="&amp;L$7,Income!$B$7:$B$506,"&lt;"&amp;L$8))</f>
        <v/>
      </c>
      <c r="M10" s="48">
        <f>IF($B10="","",SUMIFS(Income!$H$7:$H$506,Income!$E$7:$E$506,$B10,Income!$B$7:$B$506,"&gt;="&amp;M$7,Income!$B$7:$B$506,"&lt;"&amp;M$8))</f>
        <v/>
      </c>
      <c r="N10" s="48">
        <f>IF($B10="","",SUMIFS(Income!$H$7:$H$506,Income!$E$7:$E$506,$B10,Income!$B$7:$B$506,"&gt;="&amp;N$7,Income!$B$7:$B$506,"&lt;"&amp;N$8))</f>
        <v/>
      </c>
      <c r="O10" s="49">
        <f>IF($B10="","",SUM(C10:N10))</f>
        <v/>
      </c>
      <c r="P10" s="50">
        <f>IF($B10="","",IFERROR(O10/$O$21,0))</f>
        <v/>
      </c>
    </row>
    <row r="11">
      <c r="B11" s="28">
        <f>IF(Settings!$B$13="","",Settings!$B$13)</f>
        <v/>
      </c>
      <c r="C11" s="48">
        <f>IF($B11="","",SUMIFS(Income!$H$7:$H$506,Income!$E$7:$E$506,$B11,Income!$B$7:$B$506,"&gt;="&amp;C$7,Income!$B$7:$B$506,"&lt;"&amp;C$8))</f>
        <v/>
      </c>
      <c r="D11" s="48">
        <f>IF($B11="","",SUMIFS(Income!$H$7:$H$506,Income!$E$7:$E$506,$B11,Income!$B$7:$B$506,"&gt;="&amp;D$7,Income!$B$7:$B$506,"&lt;"&amp;D$8))</f>
        <v/>
      </c>
      <c r="E11" s="48">
        <f>IF($B11="","",SUMIFS(Income!$H$7:$H$506,Income!$E$7:$E$506,$B11,Income!$B$7:$B$506,"&gt;="&amp;E$7,Income!$B$7:$B$506,"&lt;"&amp;E$8))</f>
        <v/>
      </c>
      <c r="F11" s="48">
        <f>IF($B11="","",SUMIFS(Income!$H$7:$H$506,Income!$E$7:$E$506,$B11,Income!$B$7:$B$506,"&gt;="&amp;F$7,Income!$B$7:$B$506,"&lt;"&amp;F$8))</f>
        <v/>
      </c>
      <c r="G11" s="48">
        <f>IF($B11="","",SUMIFS(Income!$H$7:$H$506,Income!$E$7:$E$506,$B11,Income!$B$7:$B$506,"&gt;="&amp;G$7,Income!$B$7:$B$506,"&lt;"&amp;G$8))</f>
        <v/>
      </c>
      <c r="H11" s="48">
        <f>IF($B11="","",SUMIFS(Income!$H$7:$H$506,Income!$E$7:$E$506,$B11,Income!$B$7:$B$506,"&gt;="&amp;H$7,Income!$B$7:$B$506,"&lt;"&amp;H$8))</f>
        <v/>
      </c>
      <c r="I11" s="48">
        <f>IF($B11="","",SUMIFS(Income!$H$7:$H$506,Income!$E$7:$E$506,$B11,Income!$B$7:$B$506,"&gt;="&amp;I$7,Income!$B$7:$B$506,"&lt;"&amp;I$8))</f>
        <v/>
      </c>
      <c r="J11" s="48">
        <f>IF($B11="","",SUMIFS(Income!$H$7:$H$506,Income!$E$7:$E$506,$B11,Income!$B$7:$B$506,"&gt;="&amp;J$7,Income!$B$7:$B$506,"&lt;"&amp;J$8))</f>
        <v/>
      </c>
      <c r="K11" s="48">
        <f>IF($B11="","",SUMIFS(Income!$H$7:$H$506,Income!$E$7:$E$506,$B11,Income!$B$7:$B$506,"&gt;="&amp;K$7,Income!$B$7:$B$506,"&lt;"&amp;K$8))</f>
        <v/>
      </c>
      <c r="L11" s="48">
        <f>IF($B11="","",SUMIFS(Income!$H$7:$H$506,Income!$E$7:$E$506,$B11,Income!$B$7:$B$506,"&gt;="&amp;L$7,Income!$B$7:$B$506,"&lt;"&amp;L$8))</f>
        <v/>
      </c>
      <c r="M11" s="48">
        <f>IF($B11="","",SUMIFS(Income!$H$7:$H$506,Income!$E$7:$E$506,$B11,Income!$B$7:$B$506,"&gt;="&amp;M$7,Income!$B$7:$B$506,"&lt;"&amp;M$8))</f>
        <v/>
      </c>
      <c r="N11" s="48">
        <f>IF($B11="","",SUMIFS(Income!$H$7:$H$506,Income!$E$7:$E$506,$B11,Income!$B$7:$B$506,"&gt;="&amp;N$7,Income!$B$7:$B$506,"&lt;"&amp;N$8))</f>
        <v/>
      </c>
      <c r="O11" s="49">
        <f>IF($B11="","",SUM(C11:N11))</f>
        <v/>
      </c>
      <c r="P11" s="50">
        <f>IF($B11="","",IFERROR(O11/$O$21,0))</f>
        <v/>
      </c>
    </row>
    <row r="12">
      <c r="B12" s="28">
        <f>IF(Settings!$B$14="","",Settings!$B$14)</f>
        <v/>
      </c>
      <c r="C12" s="48">
        <f>IF($B12="","",SUMIFS(Income!$H$7:$H$506,Income!$E$7:$E$506,$B12,Income!$B$7:$B$506,"&gt;="&amp;C$7,Income!$B$7:$B$506,"&lt;"&amp;C$8))</f>
        <v/>
      </c>
      <c r="D12" s="48">
        <f>IF($B12="","",SUMIFS(Income!$H$7:$H$506,Income!$E$7:$E$506,$B12,Income!$B$7:$B$506,"&gt;="&amp;D$7,Income!$B$7:$B$506,"&lt;"&amp;D$8))</f>
        <v/>
      </c>
      <c r="E12" s="48">
        <f>IF($B12="","",SUMIFS(Income!$H$7:$H$506,Income!$E$7:$E$506,$B12,Income!$B$7:$B$506,"&gt;="&amp;E$7,Income!$B$7:$B$506,"&lt;"&amp;E$8))</f>
        <v/>
      </c>
      <c r="F12" s="48">
        <f>IF($B12="","",SUMIFS(Income!$H$7:$H$506,Income!$E$7:$E$506,$B12,Income!$B$7:$B$506,"&gt;="&amp;F$7,Income!$B$7:$B$506,"&lt;"&amp;F$8))</f>
        <v/>
      </c>
      <c r="G12" s="48">
        <f>IF($B12="","",SUMIFS(Income!$H$7:$H$506,Income!$E$7:$E$506,$B12,Income!$B$7:$B$506,"&gt;="&amp;G$7,Income!$B$7:$B$506,"&lt;"&amp;G$8))</f>
        <v/>
      </c>
      <c r="H12" s="48">
        <f>IF($B12="","",SUMIFS(Income!$H$7:$H$506,Income!$E$7:$E$506,$B12,Income!$B$7:$B$506,"&gt;="&amp;H$7,Income!$B$7:$B$506,"&lt;"&amp;H$8))</f>
        <v/>
      </c>
      <c r="I12" s="48">
        <f>IF($B12="","",SUMIFS(Income!$H$7:$H$506,Income!$E$7:$E$506,$B12,Income!$B$7:$B$506,"&gt;="&amp;I$7,Income!$B$7:$B$506,"&lt;"&amp;I$8))</f>
        <v/>
      </c>
      <c r="J12" s="48">
        <f>IF($B12="","",SUMIFS(Income!$H$7:$H$506,Income!$E$7:$E$506,$B12,Income!$B$7:$B$506,"&gt;="&amp;J$7,Income!$B$7:$B$506,"&lt;"&amp;J$8))</f>
        <v/>
      </c>
      <c r="K12" s="48">
        <f>IF($B12="","",SUMIFS(Income!$H$7:$H$506,Income!$E$7:$E$506,$B12,Income!$B$7:$B$506,"&gt;="&amp;K$7,Income!$B$7:$B$506,"&lt;"&amp;K$8))</f>
        <v/>
      </c>
      <c r="L12" s="48">
        <f>IF($B12="","",SUMIFS(Income!$H$7:$H$506,Income!$E$7:$E$506,$B12,Income!$B$7:$B$506,"&gt;="&amp;L$7,Income!$B$7:$B$506,"&lt;"&amp;L$8))</f>
        <v/>
      </c>
      <c r="M12" s="48">
        <f>IF($B12="","",SUMIFS(Income!$H$7:$H$506,Income!$E$7:$E$506,$B12,Income!$B$7:$B$506,"&gt;="&amp;M$7,Income!$B$7:$B$506,"&lt;"&amp;M$8))</f>
        <v/>
      </c>
      <c r="N12" s="48">
        <f>IF($B12="","",SUMIFS(Income!$H$7:$H$506,Income!$E$7:$E$506,$B12,Income!$B$7:$B$506,"&gt;="&amp;N$7,Income!$B$7:$B$506,"&lt;"&amp;N$8))</f>
        <v/>
      </c>
      <c r="O12" s="49">
        <f>IF($B12="","",SUM(C12:N12))</f>
        <v/>
      </c>
      <c r="P12" s="50">
        <f>IF($B12="","",IFERROR(O12/$O$21,0))</f>
        <v/>
      </c>
    </row>
    <row r="13">
      <c r="B13" s="28">
        <f>IF(Settings!$B$15="","",Settings!$B$15)</f>
        <v/>
      </c>
      <c r="C13" s="48">
        <f>IF($B13="","",SUMIFS(Income!$H$7:$H$506,Income!$E$7:$E$506,$B13,Income!$B$7:$B$506,"&gt;="&amp;C$7,Income!$B$7:$B$506,"&lt;"&amp;C$8))</f>
        <v/>
      </c>
      <c r="D13" s="48">
        <f>IF($B13="","",SUMIFS(Income!$H$7:$H$506,Income!$E$7:$E$506,$B13,Income!$B$7:$B$506,"&gt;="&amp;D$7,Income!$B$7:$B$506,"&lt;"&amp;D$8))</f>
        <v/>
      </c>
      <c r="E13" s="48">
        <f>IF($B13="","",SUMIFS(Income!$H$7:$H$506,Income!$E$7:$E$506,$B13,Income!$B$7:$B$506,"&gt;="&amp;E$7,Income!$B$7:$B$506,"&lt;"&amp;E$8))</f>
        <v/>
      </c>
      <c r="F13" s="48">
        <f>IF($B13="","",SUMIFS(Income!$H$7:$H$506,Income!$E$7:$E$506,$B13,Income!$B$7:$B$506,"&gt;="&amp;F$7,Income!$B$7:$B$506,"&lt;"&amp;F$8))</f>
        <v/>
      </c>
      <c r="G13" s="48">
        <f>IF($B13="","",SUMIFS(Income!$H$7:$H$506,Income!$E$7:$E$506,$B13,Income!$B$7:$B$506,"&gt;="&amp;G$7,Income!$B$7:$B$506,"&lt;"&amp;G$8))</f>
        <v/>
      </c>
      <c r="H13" s="48">
        <f>IF($B13="","",SUMIFS(Income!$H$7:$H$506,Income!$E$7:$E$506,$B13,Income!$B$7:$B$506,"&gt;="&amp;H$7,Income!$B$7:$B$506,"&lt;"&amp;H$8))</f>
        <v/>
      </c>
      <c r="I13" s="48">
        <f>IF($B13="","",SUMIFS(Income!$H$7:$H$506,Income!$E$7:$E$506,$B13,Income!$B$7:$B$506,"&gt;="&amp;I$7,Income!$B$7:$B$506,"&lt;"&amp;I$8))</f>
        <v/>
      </c>
      <c r="J13" s="48">
        <f>IF($B13="","",SUMIFS(Income!$H$7:$H$506,Income!$E$7:$E$506,$B13,Income!$B$7:$B$506,"&gt;="&amp;J$7,Income!$B$7:$B$506,"&lt;"&amp;J$8))</f>
        <v/>
      </c>
      <c r="K13" s="48">
        <f>IF($B13="","",SUMIFS(Income!$H$7:$H$506,Income!$E$7:$E$506,$B13,Income!$B$7:$B$506,"&gt;="&amp;K$7,Income!$B$7:$B$506,"&lt;"&amp;K$8))</f>
        <v/>
      </c>
      <c r="L13" s="48">
        <f>IF($B13="","",SUMIFS(Income!$H$7:$H$506,Income!$E$7:$E$506,$B13,Income!$B$7:$B$506,"&gt;="&amp;L$7,Income!$B$7:$B$506,"&lt;"&amp;L$8))</f>
        <v/>
      </c>
      <c r="M13" s="48">
        <f>IF($B13="","",SUMIFS(Income!$H$7:$H$506,Income!$E$7:$E$506,$B13,Income!$B$7:$B$506,"&gt;="&amp;M$7,Income!$B$7:$B$506,"&lt;"&amp;M$8))</f>
        <v/>
      </c>
      <c r="N13" s="48">
        <f>IF($B13="","",SUMIFS(Income!$H$7:$H$506,Income!$E$7:$E$506,$B13,Income!$B$7:$B$506,"&gt;="&amp;N$7,Income!$B$7:$B$506,"&lt;"&amp;N$8))</f>
        <v/>
      </c>
      <c r="O13" s="49">
        <f>IF($B13="","",SUM(C13:N13))</f>
        <v/>
      </c>
      <c r="P13" s="50">
        <f>IF($B13="","",IFERROR(O13/$O$21,0))</f>
        <v/>
      </c>
    </row>
    <row r="14">
      <c r="B14" s="28">
        <f>IF(Settings!$B$16="","",Settings!$B$16)</f>
        <v/>
      </c>
      <c r="C14" s="48">
        <f>IF($B14="","",SUMIFS(Income!$H$7:$H$506,Income!$E$7:$E$506,$B14,Income!$B$7:$B$506,"&gt;="&amp;C$7,Income!$B$7:$B$506,"&lt;"&amp;C$8))</f>
        <v/>
      </c>
      <c r="D14" s="48">
        <f>IF($B14="","",SUMIFS(Income!$H$7:$H$506,Income!$E$7:$E$506,$B14,Income!$B$7:$B$506,"&gt;="&amp;D$7,Income!$B$7:$B$506,"&lt;"&amp;D$8))</f>
        <v/>
      </c>
      <c r="E14" s="48">
        <f>IF($B14="","",SUMIFS(Income!$H$7:$H$506,Income!$E$7:$E$506,$B14,Income!$B$7:$B$506,"&gt;="&amp;E$7,Income!$B$7:$B$506,"&lt;"&amp;E$8))</f>
        <v/>
      </c>
      <c r="F14" s="48">
        <f>IF($B14="","",SUMIFS(Income!$H$7:$H$506,Income!$E$7:$E$506,$B14,Income!$B$7:$B$506,"&gt;="&amp;F$7,Income!$B$7:$B$506,"&lt;"&amp;F$8))</f>
        <v/>
      </c>
      <c r="G14" s="48">
        <f>IF($B14="","",SUMIFS(Income!$H$7:$H$506,Income!$E$7:$E$506,$B14,Income!$B$7:$B$506,"&gt;="&amp;G$7,Income!$B$7:$B$506,"&lt;"&amp;G$8))</f>
        <v/>
      </c>
      <c r="H14" s="48">
        <f>IF($B14="","",SUMIFS(Income!$H$7:$H$506,Income!$E$7:$E$506,$B14,Income!$B$7:$B$506,"&gt;="&amp;H$7,Income!$B$7:$B$506,"&lt;"&amp;H$8))</f>
        <v/>
      </c>
      <c r="I14" s="48">
        <f>IF($B14="","",SUMIFS(Income!$H$7:$H$506,Income!$E$7:$E$506,$B14,Income!$B$7:$B$506,"&gt;="&amp;I$7,Income!$B$7:$B$506,"&lt;"&amp;I$8))</f>
        <v/>
      </c>
      <c r="J14" s="48">
        <f>IF($B14="","",SUMIFS(Income!$H$7:$H$506,Income!$E$7:$E$506,$B14,Income!$B$7:$B$506,"&gt;="&amp;J$7,Income!$B$7:$B$506,"&lt;"&amp;J$8))</f>
        <v/>
      </c>
      <c r="K14" s="48">
        <f>IF($B14="","",SUMIFS(Income!$H$7:$H$506,Income!$E$7:$E$506,$B14,Income!$B$7:$B$506,"&gt;="&amp;K$7,Income!$B$7:$B$506,"&lt;"&amp;K$8))</f>
        <v/>
      </c>
      <c r="L14" s="48">
        <f>IF($B14="","",SUMIFS(Income!$H$7:$H$506,Income!$E$7:$E$506,$B14,Income!$B$7:$B$506,"&gt;="&amp;L$7,Income!$B$7:$B$506,"&lt;"&amp;L$8))</f>
        <v/>
      </c>
      <c r="M14" s="48">
        <f>IF($B14="","",SUMIFS(Income!$H$7:$H$506,Income!$E$7:$E$506,$B14,Income!$B$7:$B$506,"&gt;="&amp;M$7,Income!$B$7:$B$506,"&lt;"&amp;M$8))</f>
        <v/>
      </c>
      <c r="N14" s="48">
        <f>IF($B14="","",SUMIFS(Income!$H$7:$H$506,Income!$E$7:$E$506,$B14,Income!$B$7:$B$506,"&gt;="&amp;N$7,Income!$B$7:$B$506,"&lt;"&amp;N$8))</f>
        <v/>
      </c>
      <c r="O14" s="49">
        <f>IF($B14="","",SUM(C14:N14))</f>
        <v/>
      </c>
      <c r="P14" s="50">
        <f>IF($B14="","",IFERROR(O14/$O$21,0))</f>
        <v/>
      </c>
    </row>
    <row r="15">
      <c r="B15" s="28">
        <f>IF(Settings!$B$17="","",Settings!$B$17)</f>
        <v/>
      </c>
      <c r="C15" s="48">
        <f>IF($B15="","",SUMIFS(Income!$H$7:$H$506,Income!$E$7:$E$506,$B15,Income!$B$7:$B$506,"&gt;="&amp;C$7,Income!$B$7:$B$506,"&lt;"&amp;C$8))</f>
        <v/>
      </c>
      <c r="D15" s="48">
        <f>IF($B15="","",SUMIFS(Income!$H$7:$H$506,Income!$E$7:$E$506,$B15,Income!$B$7:$B$506,"&gt;="&amp;D$7,Income!$B$7:$B$506,"&lt;"&amp;D$8))</f>
        <v/>
      </c>
      <c r="E15" s="48">
        <f>IF($B15="","",SUMIFS(Income!$H$7:$H$506,Income!$E$7:$E$506,$B15,Income!$B$7:$B$506,"&gt;="&amp;E$7,Income!$B$7:$B$506,"&lt;"&amp;E$8))</f>
        <v/>
      </c>
      <c r="F15" s="48">
        <f>IF($B15="","",SUMIFS(Income!$H$7:$H$506,Income!$E$7:$E$506,$B15,Income!$B$7:$B$506,"&gt;="&amp;F$7,Income!$B$7:$B$506,"&lt;"&amp;F$8))</f>
        <v/>
      </c>
      <c r="G15" s="48">
        <f>IF($B15="","",SUMIFS(Income!$H$7:$H$506,Income!$E$7:$E$506,$B15,Income!$B$7:$B$506,"&gt;="&amp;G$7,Income!$B$7:$B$506,"&lt;"&amp;G$8))</f>
        <v/>
      </c>
      <c r="H15" s="48">
        <f>IF($B15="","",SUMIFS(Income!$H$7:$H$506,Income!$E$7:$E$506,$B15,Income!$B$7:$B$506,"&gt;="&amp;H$7,Income!$B$7:$B$506,"&lt;"&amp;H$8))</f>
        <v/>
      </c>
      <c r="I15" s="48">
        <f>IF($B15="","",SUMIFS(Income!$H$7:$H$506,Income!$E$7:$E$506,$B15,Income!$B$7:$B$506,"&gt;="&amp;I$7,Income!$B$7:$B$506,"&lt;"&amp;I$8))</f>
        <v/>
      </c>
      <c r="J15" s="48">
        <f>IF($B15="","",SUMIFS(Income!$H$7:$H$506,Income!$E$7:$E$506,$B15,Income!$B$7:$B$506,"&gt;="&amp;J$7,Income!$B$7:$B$506,"&lt;"&amp;J$8))</f>
        <v/>
      </c>
      <c r="K15" s="48">
        <f>IF($B15="","",SUMIFS(Income!$H$7:$H$506,Income!$E$7:$E$506,$B15,Income!$B$7:$B$506,"&gt;="&amp;K$7,Income!$B$7:$B$506,"&lt;"&amp;K$8))</f>
        <v/>
      </c>
      <c r="L15" s="48">
        <f>IF($B15="","",SUMIFS(Income!$H$7:$H$506,Income!$E$7:$E$506,$B15,Income!$B$7:$B$506,"&gt;="&amp;L$7,Income!$B$7:$B$506,"&lt;"&amp;L$8))</f>
        <v/>
      </c>
      <c r="M15" s="48">
        <f>IF($B15="","",SUMIFS(Income!$H$7:$H$506,Income!$E$7:$E$506,$B15,Income!$B$7:$B$506,"&gt;="&amp;M$7,Income!$B$7:$B$506,"&lt;"&amp;M$8))</f>
        <v/>
      </c>
      <c r="N15" s="48">
        <f>IF($B15="","",SUMIFS(Income!$H$7:$H$506,Income!$E$7:$E$506,$B15,Income!$B$7:$B$506,"&gt;="&amp;N$7,Income!$B$7:$B$506,"&lt;"&amp;N$8))</f>
        <v/>
      </c>
      <c r="O15" s="49">
        <f>IF($B15="","",SUM(C15:N15))</f>
        <v/>
      </c>
      <c r="P15" s="50">
        <f>IF($B15="","",IFERROR(O15/$O$21,0))</f>
        <v/>
      </c>
    </row>
    <row r="16">
      <c r="B16" s="28">
        <f>IF(Settings!$B$18="","",Settings!$B$18)</f>
        <v/>
      </c>
      <c r="C16" s="48">
        <f>IF($B16="","",SUMIFS(Income!$H$7:$H$506,Income!$E$7:$E$506,$B16,Income!$B$7:$B$506,"&gt;="&amp;C$7,Income!$B$7:$B$506,"&lt;"&amp;C$8))</f>
        <v/>
      </c>
      <c r="D16" s="48">
        <f>IF($B16="","",SUMIFS(Income!$H$7:$H$506,Income!$E$7:$E$506,$B16,Income!$B$7:$B$506,"&gt;="&amp;D$7,Income!$B$7:$B$506,"&lt;"&amp;D$8))</f>
        <v/>
      </c>
      <c r="E16" s="48">
        <f>IF($B16="","",SUMIFS(Income!$H$7:$H$506,Income!$E$7:$E$506,$B16,Income!$B$7:$B$506,"&gt;="&amp;E$7,Income!$B$7:$B$506,"&lt;"&amp;E$8))</f>
        <v/>
      </c>
      <c r="F16" s="48">
        <f>IF($B16="","",SUMIFS(Income!$H$7:$H$506,Income!$E$7:$E$506,$B16,Income!$B$7:$B$506,"&gt;="&amp;F$7,Income!$B$7:$B$506,"&lt;"&amp;F$8))</f>
        <v/>
      </c>
      <c r="G16" s="48">
        <f>IF($B16="","",SUMIFS(Income!$H$7:$H$506,Income!$E$7:$E$506,$B16,Income!$B$7:$B$506,"&gt;="&amp;G$7,Income!$B$7:$B$506,"&lt;"&amp;G$8))</f>
        <v/>
      </c>
      <c r="H16" s="48">
        <f>IF($B16="","",SUMIFS(Income!$H$7:$H$506,Income!$E$7:$E$506,$B16,Income!$B$7:$B$506,"&gt;="&amp;H$7,Income!$B$7:$B$506,"&lt;"&amp;H$8))</f>
        <v/>
      </c>
      <c r="I16" s="48">
        <f>IF($B16="","",SUMIFS(Income!$H$7:$H$506,Income!$E$7:$E$506,$B16,Income!$B$7:$B$506,"&gt;="&amp;I$7,Income!$B$7:$B$506,"&lt;"&amp;I$8))</f>
        <v/>
      </c>
      <c r="J16" s="48">
        <f>IF($B16="","",SUMIFS(Income!$H$7:$H$506,Income!$E$7:$E$506,$B16,Income!$B$7:$B$506,"&gt;="&amp;J$7,Income!$B$7:$B$506,"&lt;"&amp;J$8))</f>
        <v/>
      </c>
      <c r="K16" s="48">
        <f>IF($B16="","",SUMIFS(Income!$H$7:$H$506,Income!$E$7:$E$506,$B16,Income!$B$7:$B$506,"&gt;="&amp;K$7,Income!$B$7:$B$506,"&lt;"&amp;K$8))</f>
        <v/>
      </c>
      <c r="L16" s="48">
        <f>IF($B16="","",SUMIFS(Income!$H$7:$H$506,Income!$E$7:$E$506,$B16,Income!$B$7:$B$506,"&gt;="&amp;L$7,Income!$B$7:$B$506,"&lt;"&amp;L$8))</f>
        <v/>
      </c>
      <c r="M16" s="48">
        <f>IF($B16="","",SUMIFS(Income!$H$7:$H$506,Income!$E$7:$E$506,$B16,Income!$B$7:$B$506,"&gt;="&amp;M$7,Income!$B$7:$B$506,"&lt;"&amp;M$8))</f>
        <v/>
      </c>
      <c r="N16" s="48">
        <f>IF($B16="","",SUMIFS(Income!$H$7:$H$506,Income!$E$7:$E$506,$B16,Income!$B$7:$B$506,"&gt;="&amp;N$7,Income!$B$7:$B$506,"&lt;"&amp;N$8))</f>
        <v/>
      </c>
      <c r="O16" s="49">
        <f>IF($B16="","",SUM(C16:N16))</f>
        <v/>
      </c>
      <c r="P16" s="50">
        <f>IF($B16="","",IFERROR(O16/$O$21,0))</f>
        <v/>
      </c>
    </row>
    <row r="17">
      <c r="B17" s="28">
        <f>IF(Settings!$B$19="","",Settings!$B$19)</f>
        <v/>
      </c>
      <c r="C17" s="48">
        <f>IF($B17="","",SUMIFS(Income!$H$7:$H$506,Income!$E$7:$E$506,$B17,Income!$B$7:$B$506,"&gt;="&amp;C$7,Income!$B$7:$B$506,"&lt;"&amp;C$8))</f>
        <v/>
      </c>
      <c r="D17" s="48">
        <f>IF($B17="","",SUMIFS(Income!$H$7:$H$506,Income!$E$7:$E$506,$B17,Income!$B$7:$B$506,"&gt;="&amp;D$7,Income!$B$7:$B$506,"&lt;"&amp;D$8))</f>
        <v/>
      </c>
      <c r="E17" s="48">
        <f>IF($B17="","",SUMIFS(Income!$H$7:$H$506,Income!$E$7:$E$506,$B17,Income!$B$7:$B$506,"&gt;="&amp;E$7,Income!$B$7:$B$506,"&lt;"&amp;E$8))</f>
        <v/>
      </c>
      <c r="F17" s="48">
        <f>IF($B17="","",SUMIFS(Income!$H$7:$H$506,Income!$E$7:$E$506,$B17,Income!$B$7:$B$506,"&gt;="&amp;F$7,Income!$B$7:$B$506,"&lt;"&amp;F$8))</f>
        <v/>
      </c>
      <c r="G17" s="48">
        <f>IF($B17="","",SUMIFS(Income!$H$7:$H$506,Income!$E$7:$E$506,$B17,Income!$B$7:$B$506,"&gt;="&amp;G$7,Income!$B$7:$B$506,"&lt;"&amp;G$8))</f>
        <v/>
      </c>
      <c r="H17" s="48">
        <f>IF($B17="","",SUMIFS(Income!$H$7:$H$506,Income!$E$7:$E$506,$B17,Income!$B$7:$B$506,"&gt;="&amp;H$7,Income!$B$7:$B$506,"&lt;"&amp;H$8))</f>
        <v/>
      </c>
      <c r="I17" s="48">
        <f>IF($B17="","",SUMIFS(Income!$H$7:$H$506,Income!$E$7:$E$506,$B17,Income!$B$7:$B$506,"&gt;="&amp;I$7,Income!$B$7:$B$506,"&lt;"&amp;I$8))</f>
        <v/>
      </c>
      <c r="J17" s="48">
        <f>IF($B17="","",SUMIFS(Income!$H$7:$H$506,Income!$E$7:$E$506,$B17,Income!$B$7:$B$506,"&gt;="&amp;J$7,Income!$B$7:$B$506,"&lt;"&amp;J$8))</f>
        <v/>
      </c>
      <c r="K17" s="48">
        <f>IF($B17="","",SUMIFS(Income!$H$7:$H$506,Income!$E$7:$E$506,$B17,Income!$B$7:$B$506,"&gt;="&amp;K$7,Income!$B$7:$B$506,"&lt;"&amp;K$8))</f>
        <v/>
      </c>
      <c r="L17" s="48">
        <f>IF($B17="","",SUMIFS(Income!$H$7:$H$506,Income!$E$7:$E$506,$B17,Income!$B$7:$B$506,"&gt;="&amp;L$7,Income!$B$7:$B$506,"&lt;"&amp;L$8))</f>
        <v/>
      </c>
      <c r="M17" s="48">
        <f>IF($B17="","",SUMIFS(Income!$H$7:$H$506,Income!$E$7:$E$506,$B17,Income!$B$7:$B$506,"&gt;="&amp;M$7,Income!$B$7:$B$506,"&lt;"&amp;M$8))</f>
        <v/>
      </c>
      <c r="N17" s="48">
        <f>IF($B17="","",SUMIFS(Income!$H$7:$H$506,Income!$E$7:$E$506,$B17,Income!$B$7:$B$506,"&gt;="&amp;N$7,Income!$B$7:$B$506,"&lt;"&amp;N$8))</f>
        <v/>
      </c>
      <c r="O17" s="49">
        <f>IF($B17="","",SUM(C17:N17))</f>
        <v/>
      </c>
      <c r="P17" s="50">
        <f>IF($B17="","",IFERROR(O17/$O$21,0))</f>
        <v/>
      </c>
    </row>
    <row r="18">
      <c r="B18" s="28">
        <f>IF(Settings!$B$20="","",Settings!$B$20)</f>
        <v/>
      </c>
      <c r="C18" s="48">
        <f>IF($B18="","",SUMIFS(Income!$H$7:$H$506,Income!$E$7:$E$506,$B18,Income!$B$7:$B$506,"&gt;="&amp;C$7,Income!$B$7:$B$506,"&lt;"&amp;C$8))</f>
        <v/>
      </c>
      <c r="D18" s="48">
        <f>IF($B18="","",SUMIFS(Income!$H$7:$H$506,Income!$E$7:$E$506,$B18,Income!$B$7:$B$506,"&gt;="&amp;D$7,Income!$B$7:$B$506,"&lt;"&amp;D$8))</f>
        <v/>
      </c>
      <c r="E18" s="48">
        <f>IF($B18="","",SUMIFS(Income!$H$7:$H$506,Income!$E$7:$E$506,$B18,Income!$B$7:$B$506,"&gt;="&amp;E$7,Income!$B$7:$B$506,"&lt;"&amp;E$8))</f>
        <v/>
      </c>
      <c r="F18" s="48">
        <f>IF($B18="","",SUMIFS(Income!$H$7:$H$506,Income!$E$7:$E$506,$B18,Income!$B$7:$B$506,"&gt;="&amp;F$7,Income!$B$7:$B$506,"&lt;"&amp;F$8))</f>
        <v/>
      </c>
      <c r="G18" s="48">
        <f>IF($B18="","",SUMIFS(Income!$H$7:$H$506,Income!$E$7:$E$506,$B18,Income!$B$7:$B$506,"&gt;="&amp;G$7,Income!$B$7:$B$506,"&lt;"&amp;G$8))</f>
        <v/>
      </c>
      <c r="H18" s="48">
        <f>IF($B18="","",SUMIFS(Income!$H$7:$H$506,Income!$E$7:$E$506,$B18,Income!$B$7:$B$506,"&gt;="&amp;H$7,Income!$B$7:$B$506,"&lt;"&amp;H$8))</f>
        <v/>
      </c>
      <c r="I18" s="48">
        <f>IF($B18="","",SUMIFS(Income!$H$7:$H$506,Income!$E$7:$E$506,$B18,Income!$B$7:$B$506,"&gt;="&amp;I$7,Income!$B$7:$B$506,"&lt;"&amp;I$8))</f>
        <v/>
      </c>
      <c r="J18" s="48">
        <f>IF($B18="","",SUMIFS(Income!$H$7:$H$506,Income!$E$7:$E$506,$B18,Income!$B$7:$B$506,"&gt;="&amp;J$7,Income!$B$7:$B$506,"&lt;"&amp;J$8))</f>
        <v/>
      </c>
      <c r="K18" s="48">
        <f>IF($B18="","",SUMIFS(Income!$H$7:$H$506,Income!$E$7:$E$506,$B18,Income!$B$7:$B$506,"&gt;="&amp;K$7,Income!$B$7:$B$506,"&lt;"&amp;K$8))</f>
        <v/>
      </c>
      <c r="L18" s="48">
        <f>IF($B18="","",SUMIFS(Income!$H$7:$H$506,Income!$E$7:$E$506,$B18,Income!$B$7:$B$506,"&gt;="&amp;L$7,Income!$B$7:$B$506,"&lt;"&amp;L$8))</f>
        <v/>
      </c>
      <c r="M18" s="48">
        <f>IF($B18="","",SUMIFS(Income!$H$7:$H$506,Income!$E$7:$E$506,$B18,Income!$B$7:$B$506,"&gt;="&amp;M$7,Income!$B$7:$B$506,"&lt;"&amp;M$8))</f>
        <v/>
      </c>
      <c r="N18" s="48">
        <f>IF($B18="","",SUMIFS(Income!$H$7:$H$506,Income!$E$7:$E$506,$B18,Income!$B$7:$B$506,"&gt;="&amp;N$7,Income!$B$7:$B$506,"&lt;"&amp;N$8))</f>
        <v/>
      </c>
      <c r="O18" s="49">
        <f>IF($B18="","",SUM(C18:N18))</f>
        <v/>
      </c>
      <c r="P18" s="50">
        <f>IF($B18="","",IFERROR(O18/$O$21,0))</f>
        <v/>
      </c>
    </row>
    <row r="19">
      <c r="B19" s="28">
        <f>IF(Settings!$B$21="","",Settings!$B$21)</f>
        <v/>
      </c>
      <c r="C19" s="48">
        <f>IF($B19="","",SUMIFS(Income!$H$7:$H$506,Income!$E$7:$E$506,$B19,Income!$B$7:$B$506,"&gt;="&amp;C$7,Income!$B$7:$B$506,"&lt;"&amp;C$8))</f>
        <v/>
      </c>
      <c r="D19" s="48">
        <f>IF($B19="","",SUMIFS(Income!$H$7:$H$506,Income!$E$7:$E$506,$B19,Income!$B$7:$B$506,"&gt;="&amp;D$7,Income!$B$7:$B$506,"&lt;"&amp;D$8))</f>
        <v/>
      </c>
      <c r="E19" s="48">
        <f>IF($B19="","",SUMIFS(Income!$H$7:$H$506,Income!$E$7:$E$506,$B19,Income!$B$7:$B$506,"&gt;="&amp;E$7,Income!$B$7:$B$506,"&lt;"&amp;E$8))</f>
        <v/>
      </c>
      <c r="F19" s="48">
        <f>IF($B19="","",SUMIFS(Income!$H$7:$H$506,Income!$E$7:$E$506,$B19,Income!$B$7:$B$506,"&gt;="&amp;F$7,Income!$B$7:$B$506,"&lt;"&amp;F$8))</f>
        <v/>
      </c>
      <c r="G19" s="48">
        <f>IF($B19="","",SUMIFS(Income!$H$7:$H$506,Income!$E$7:$E$506,$B19,Income!$B$7:$B$506,"&gt;="&amp;G$7,Income!$B$7:$B$506,"&lt;"&amp;G$8))</f>
        <v/>
      </c>
      <c r="H19" s="48">
        <f>IF($B19="","",SUMIFS(Income!$H$7:$H$506,Income!$E$7:$E$506,$B19,Income!$B$7:$B$506,"&gt;="&amp;H$7,Income!$B$7:$B$506,"&lt;"&amp;H$8))</f>
        <v/>
      </c>
      <c r="I19" s="48">
        <f>IF($B19="","",SUMIFS(Income!$H$7:$H$506,Income!$E$7:$E$506,$B19,Income!$B$7:$B$506,"&gt;="&amp;I$7,Income!$B$7:$B$506,"&lt;"&amp;I$8))</f>
        <v/>
      </c>
      <c r="J19" s="48">
        <f>IF($B19="","",SUMIFS(Income!$H$7:$H$506,Income!$E$7:$E$506,$B19,Income!$B$7:$B$506,"&gt;="&amp;J$7,Income!$B$7:$B$506,"&lt;"&amp;J$8))</f>
        <v/>
      </c>
      <c r="K19" s="48">
        <f>IF($B19="","",SUMIFS(Income!$H$7:$H$506,Income!$E$7:$E$506,$B19,Income!$B$7:$B$506,"&gt;="&amp;K$7,Income!$B$7:$B$506,"&lt;"&amp;K$8))</f>
        <v/>
      </c>
      <c r="L19" s="48">
        <f>IF($B19="","",SUMIFS(Income!$H$7:$H$506,Income!$E$7:$E$506,$B19,Income!$B$7:$B$506,"&gt;="&amp;L$7,Income!$B$7:$B$506,"&lt;"&amp;L$8))</f>
        <v/>
      </c>
      <c r="M19" s="48">
        <f>IF($B19="","",SUMIFS(Income!$H$7:$H$506,Income!$E$7:$E$506,$B19,Income!$B$7:$B$506,"&gt;="&amp;M$7,Income!$B$7:$B$506,"&lt;"&amp;M$8))</f>
        <v/>
      </c>
      <c r="N19" s="48">
        <f>IF($B19="","",SUMIFS(Income!$H$7:$H$506,Income!$E$7:$E$506,$B19,Income!$B$7:$B$506,"&gt;="&amp;N$7,Income!$B$7:$B$506,"&lt;"&amp;N$8))</f>
        <v/>
      </c>
      <c r="O19" s="49">
        <f>IF($B19="","",SUM(C19:N19))</f>
        <v/>
      </c>
      <c r="P19" s="50">
        <f>IF($B19="","",IFERROR(O19/$O$21,0))</f>
        <v/>
      </c>
    </row>
    <row r="20"/>
    <row r="21">
      <c r="B21" s="12" t="inlineStr">
        <is>
          <t>TOTAL REVENUE</t>
        </is>
      </c>
      <c r="C21" s="49">
        <f>SUM(C10:C19)</f>
        <v/>
      </c>
      <c r="D21" s="49">
        <f>SUM(D10:D19)</f>
        <v/>
      </c>
      <c r="E21" s="49">
        <f>SUM(E10:E19)</f>
        <v/>
      </c>
      <c r="F21" s="49">
        <f>SUM(F10:F19)</f>
        <v/>
      </c>
      <c r="G21" s="49">
        <f>SUM(G10:G19)</f>
        <v/>
      </c>
      <c r="H21" s="49">
        <f>SUM(H10:H19)</f>
        <v/>
      </c>
      <c r="I21" s="49">
        <f>SUM(I10:I19)</f>
        <v/>
      </c>
      <c r="J21" s="49">
        <f>SUM(J10:J19)</f>
        <v/>
      </c>
      <c r="K21" s="49">
        <f>SUM(K10:K19)</f>
        <v/>
      </c>
      <c r="L21" s="49">
        <f>SUM(L10:L19)</f>
        <v/>
      </c>
      <c r="M21" s="49">
        <f>SUM(M10:M19)</f>
        <v/>
      </c>
      <c r="N21" s="49">
        <f>SUM(N10:N19)</f>
        <v/>
      </c>
      <c r="O21" s="49">
        <f>SUM(O10:O19)</f>
        <v/>
      </c>
      <c r="P21" s="50">
        <f>IF(O21=0,0,1)</f>
        <v/>
      </c>
    </row>
    <row r="22"/>
    <row r="23">
      <c r="B23" s="16" t="inlineStr">
        <is>
          <t>EXPENSES</t>
        </is>
      </c>
      <c r="C23" s="23" t="n"/>
      <c r="D23" s="23" t="n"/>
      <c r="E23" s="23" t="n"/>
      <c r="F23" s="23" t="n"/>
      <c r="G23" s="23" t="n"/>
      <c r="H23" s="23" t="n"/>
      <c r="I23" s="23" t="n"/>
      <c r="J23" s="23" t="n"/>
      <c r="K23" s="23" t="n"/>
      <c r="L23" s="23" t="n"/>
      <c r="M23" s="23" t="n"/>
      <c r="N23" s="23" t="n"/>
      <c r="O23" s="23" t="n"/>
      <c r="P23" s="23" t="n"/>
      <c r="Q23" s="23" t="n"/>
    </row>
    <row r="24">
      <c r="B24" s="28">
        <f>IF(Settings!$E$12="","",Settings!$E$12)</f>
        <v/>
      </c>
      <c r="C24" s="48">
        <f>IF($B24="","",SUMIFS(Expenses!$H$7:$H$506,Expenses!$E$7:$E$506,$B24,Expenses!$B$7:$B$506,"&gt;="&amp;C$7,Expenses!$B$7:$B$506,"&lt;"&amp;C$8))</f>
        <v/>
      </c>
      <c r="D24" s="48">
        <f>IF($B24="","",SUMIFS(Expenses!$H$7:$H$506,Expenses!$E$7:$E$506,$B24,Expenses!$B$7:$B$506,"&gt;="&amp;D$7,Expenses!$B$7:$B$506,"&lt;"&amp;D$8))</f>
        <v/>
      </c>
      <c r="E24" s="48">
        <f>IF($B24="","",SUMIFS(Expenses!$H$7:$H$506,Expenses!$E$7:$E$506,$B24,Expenses!$B$7:$B$506,"&gt;="&amp;E$7,Expenses!$B$7:$B$506,"&lt;"&amp;E$8))</f>
        <v/>
      </c>
      <c r="F24" s="48">
        <f>IF($B24="","",SUMIFS(Expenses!$H$7:$H$506,Expenses!$E$7:$E$506,$B24,Expenses!$B$7:$B$506,"&gt;="&amp;F$7,Expenses!$B$7:$B$506,"&lt;"&amp;F$8))</f>
        <v/>
      </c>
      <c r="G24" s="48">
        <f>IF($B24="","",SUMIFS(Expenses!$H$7:$H$506,Expenses!$E$7:$E$506,$B24,Expenses!$B$7:$B$506,"&gt;="&amp;G$7,Expenses!$B$7:$B$506,"&lt;"&amp;G$8))</f>
        <v/>
      </c>
      <c r="H24" s="48">
        <f>IF($B24="","",SUMIFS(Expenses!$H$7:$H$506,Expenses!$E$7:$E$506,$B24,Expenses!$B$7:$B$506,"&gt;="&amp;H$7,Expenses!$B$7:$B$506,"&lt;"&amp;H$8))</f>
        <v/>
      </c>
      <c r="I24" s="48">
        <f>IF($B24="","",SUMIFS(Expenses!$H$7:$H$506,Expenses!$E$7:$E$506,$B24,Expenses!$B$7:$B$506,"&gt;="&amp;I$7,Expenses!$B$7:$B$506,"&lt;"&amp;I$8))</f>
        <v/>
      </c>
      <c r="J24" s="48">
        <f>IF($B24="","",SUMIFS(Expenses!$H$7:$H$506,Expenses!$E$7:$E$506,$B24,Expenses!$B$7:$B$506,"&gt;="&amp;J$7,Expenses!$B$7:$B$506,"&lt;"&amp;J$8))</f>
        <v/>
      </c>
      <c r="K24" s="48">
        <f>IF($B24="","",SUMIFS(Expenses!$H$7:$H$506,Expenses!$E$7:$E$506,$B24,Expenses!$B$7:$B$506,"&gt;="&amp;K$7,Expenses!$B$7:$B$506,"&lt;"&amp;K$8))</f>
        <v/>
      </c>
      <c r="L24" s="48">
        <f>IF($B24="","",SUMIFS(Expenses!$H$7:$H$506,Expenses!$E$7:$E$506,$B24,Expenses!$B$7:$B$506,"&gt;="&amp;L$7,Expenses!$B$7:$B$506,"&lt;"&amp;L$8))</f>
        <v/>
      </c>
      <c r="M24" s="48">
        <f>IF($B24="","",SUMIFS(Expenses!$H$7:$H$506,Expenses!$E$7:$E$506,$B24,Expenses!$B$7:$B$506,"&gt;="&amp;M$7,Expenses!$B$7:$B$506,"&lt;"&amp;M$8))</f>
        <v/>
      </c>
      <c r="N24" s="48">
        <f>IF($B24="","",SUMIFS(Expenses!$H$7:$H$506,Expenses!$E$7:$E$506,$B24,Expenses!$B$7:$B$506,"&gt;="&amp;N$7,Expenses!$B$7:$B$506,"&lt;"&amp;N$8))</f>
        <v/>
      </c>
      <c r="O24" s="49">
        <f>IF($B24="","",SUM(C24:N24))</f>
        <v/>
      </c>
      <c r="P24" s="50">
        <f>IF($B24="","",IFERROR(O24/$O$21,0))</f>
        <v/>
      </c>
    </row>
    <row r="25">
      <c r="B25" s="28">
        <f>IF(Settings!$E$13="","",Settings!$E$13)</f>
        <v/>
      </c>
      <c r="C25" s="48">
        <f>IF($B25="","",SUMIFS(Expenses!$H$7:$H$506,Expenses!$E$7:$E$506,$B25,Expenses!$B$7:$B$506,"&gt;="&amp;C$7,Expenses!$B$7:$B$506,"&lt;"&amp;C$8))</f>
        <v/>
      </c>
      <c r="D25" s="48">
        <f>IF($B25="","",SUMIFS(Expenses!$H$7:$H$506,Expenses!$E$7:$E$506,$B25,Expenses!$B$7:$B$506,"&gt;="&amp;D$7,Expenses!$B$7:$B$506,"&lt;"&amp;D$8))</f>
        <v/>
      </c>
      <c r="E25" s="48">
        <f>IF($B25="","",SUMIFS(Expenses!$H$7:$H$506,Expenses!$E$7:$E$506,$B25,Expenses!$B$7:$B$506,"&gt;="&amp;E$7,Expenses!$B$7:$B$506,"&lt;"&amp;E$8))</f>
        <v/>
      </c>
      <c r="F25" s="48">
        <f>IF($B25="","",SUMIFS(Expenses!$H$7:$H$506,Expenses!$E$7:$E$506,$B25,Expenses!$B$7:$B$506,"&gt;="&amp;F$7,Expenses!$B$7:$B$506,"&lt;"&amp;F$8))</f>
        <v/>
      </c>
      <c r="G25" s="48">
        <f>IF($B25="","",SUMIFS(Expenses!$H$7:$H$506,Expenses!$E$7:$E$506,$B25,Expenses!$B$7:$B$506,"&gt;="&amp;G$7,Expenses!$B$7:$B$506,"&lt;"&amp;G$8))</f>
        <v/>
      </c>
      <c r="H25" s="48">
        <f>IF($B25="","",SUMIFS(Expenses!$H$7:$H$506,Expenses!$E$7:$E$506,$B25,Expenses!$B$7:$B$506,"&gt;="&amp;H$7,Expenses!$B$7:$B$506,"&lt;"&amp;H$8))</f>
        <v/>
      </c>
      <c r="I25" s="48">
        <f>IF($B25="","",SUMIFS(Expenses!$H$7:$H$506,Expenses!$E$7:$E$506,$B25,Expenses!$B$7:$B$506,"&gt;="&amp;I$7,Expenses!$B$7:$B$506,"&lt;"&amp;I$8))</f>
        <v/>
      </c>
      <c r="J25" s="48">
        <f>IF($B25="","",SUMIFS(Expenses!$H$7:$H$506,Expenses!$E$7:$E$506,$B25,Expenses!$B$7:$B$506,"&gt;="&amp;J$7,Expenses!$B$7:$B$506,"&lt;"&amp;J$8))</f>
        <v/>
      </c>
      <c r="K25" s="48">
        <f>IF($B25="","",SUMIFS(Expenses!$H$7:$H$506,Expenses!$E$7:$E$506,$B25,Expenses!$B$7:$B$506,"&gt;="&amp;K$7,Expenses!$B$7:$B$506,"&lt;"&amp;K$8))</f>
        <v/>
      </c>
      <c r="L25" s="48">
        <f>IF($B25="","",SUMIFS(Expenses!$H$7:$H$506,Expenses!$E$7:$E$506,$B25,Expenses!$B$7:$B$506,"&gt;="&amp;L$7,Expenses!$B$7:$B$506,"&lt;"&amp;L$8))</f>
        <v/>
      </c>
      <c r="M25" s="48">
        <f>IF($B25="","",SUMIFS(Expenses!$H$7:$H$506,Expenses!$E$7:$E$506,$B25,Expenses!$B$7:$B$506,"&gt;="&amp;M$7,Expenses!$B$7:$B$506,"&lt;"&amp;M$8))</f>
        <v/>
      </c>
      <c r="N25" s="48">
        <f>IF($B25="","",SUMIFS(Expenses!$H$7:$H$506,Expenses!$E$7:$E$506,$B25,Expenses!$B$7:$B$506,"&gt;="&amp;N$7,Expenses!$B$7:$B$506,"&lt;"&amp;N$8))</f>
        <v/>
      </c>
      <c r="O25" s="49">
        <f>IF($B25="","",SUM(C25:N25))</f>
        <v/>
      </c>
      <c r="P25" s="50">
        <f>IF($B25="","",IFERROR(O25/$O$21,0))</f>
        <v/>
      </c>
    </row>
    <row r="26">
      <c r="B26" s="28">
        <f>IF(Settings!$E$14="","",Settings!$E$14)</f>
        <v/>
      </c>
      <c r="C26" s="48">
        <f>IF($B26="","",SUMIFS(Expenses!$H$7:$H$506,Expenses!$E$7:$E$506,$B26,Expenses!$B$7:$B$506,"&gt;="&amp;C$7,Expenses!$B$7:$B$506,"&lt;"&amp;C$8))</f>
        <v/>
      </c>
      <c r="D26" s="48">
        <f>IF($B26="","",SUMIFS(Expenses!$H$7:$H$506,Expenses!$E$7:$E$506,$B26,Expenses!$B$7:$B$506,"&gt;="&amp;D$7,Expenses!$B$7:$B$506,"&lt;"&amp;D$8))</f>
        <v/>
      </c>
      <c r="E26" s="48">
        <f>IF($B26="","",SUMIFS(Expenses!$H$7:$H$506,Expenses!$E$7:$E$506,$B26,Expenses!$B$7:$B$506,"&gt;="&amp;E$7,Expenses!$B$7:$B$506,"&lt;"&amp;E$8))</f>
        <v/>
      </c>
      <c r="F26" s="48">
        <f>IF($B26="","",SUMIFS(Expenses!$H$7:$H$506,Expenses!$E$7:$E$506,$B26,Expenses!$B$7:$B$506,"&gt;="&amp;F$7,Expenses!$B$7:$B$506,"&lt;"&amp;F$8))</f>
        <v/>
      </c>
      <c r="G26" s="48">
        <f>IF($B26="","",SUMIFS(Expenses!$H$7:$H$506,Expenses!$E$7:$E$506,$B26,Expenses!$B$7:$B$506,"&gt;="&amp;G$7,Expenses!$B$7:$B$506,"&lt;"&amp;G$8))</f>
        <v/>
      </c>
      <c r="H26" s="48">
        <f>IF($B26="","",SUMIFS(Expenses!$H$7:$H$506,Expenses!$E$7:$E$506,$B26,Expenses!$B$7:$B$506,"&gt;="&amp;H$7,Expenses!$B$7:$B$506,"&lt;"&amp;H$8))</f>
        <v/>
      </c>
      <c r="I26" s="48">
        <f>IF($B26="","",SUMIFS(Expenses!$H$7:$H$506,Expenses!$E$7:$E$506,$B26,Expenses!$B$7:$B$506,"&gt;="&amp;I$7,Expenses!$B$7:$B$506,"&lt;"&amp;I$8))</f>
        <v/>
      </c>
      <c r="J26" s="48">
        <f>IF($B26="","",SUMIFS(Expenses!$H$7:$H$506,Expenses!$E$7:$E$506,$B26,Expenses!$B$7:$B$506,"&gt;="&amp;J$7,Expenses!$B$7:$B$506,"&lt;"&amp;J$8))</f>
        <v/>
      </c>
      <c r="K26" s="48">
        <f>IF($B26="","",SUMIFS(Expenses!$H$7:$H$506,Expenses!$E$7:$E$506,$B26,Expenses!$B$7:$B$506,"&gt;="&amp;K$7,Expenses!$B$7:$B$506,"&lt;"&amp;K$8))</f>
        <v/>
      </c>
      <c r="L26" s="48">
        <f>IF($B26="","",SUMIFS(Expenses!$H$7:$H$506,Expenses!$E$7:$E$506,$B26,Expenses!$B$7:$B$506,"&gt;="&amp;L$7,Expenses!$B$7:$B$506,"&lt;"&amp;L$8))</f>
        <v/>
      </c>
      <c r="M26" s="48">
        <f>IF($B26="","",SUMIFS(Expenses!$H$7:$H$506,Expenses!$E$7:$E$506,$B26,Expenses!$B$7:$B$506,"&gt;="&amp;M$7,Expenses!$B$7:$B$506,"&lt;"&amp;M$8))</f>
        <v/>
      </c>
      <c r="N26" s="48">
        <f>IF($B26="","",SUMIFS(Expenses!$H$7:$H$506,Expenses!$E$7:$E$506,$B26,Expenses!$B$7:$B$506,"&gt;="&amp;N$7,Expenses!$B$7:$B$506,"&lt;"&amp;N$8))</f>
        <v/>
      </c>
      <c r="O26" s="49">
        <f>IF($B26="","",SUM(C26:N26))</f>
        <v/>
      </c>
      <c r="P26" s="50">
        <f>IF($B26="","",IFERROR(O26/$O$21,0))</f>
        <v/>
      </c>
    </row>
    <row r="27">
      <c r="B27" s="28">
        <f>IF(Settings!$E$15="","",Settings!$E$15)</f>
        <v/>
      </c>
      <c r="C27" s="48">
        <f>IF($B27="","",SUMIFS(Expenses!$H$7:$H$506,Expenses!$E$7:$E$506,$B27,Expenses!$B$7:$B$506,"&gt;="&amp;C$7,Expenses!$B$7:$B$506,"&lt;"&amp;C$8))</f>
        <v/>
      </c>
      <c r="D27" s="48">
        <f>IF($B27="","",SUMIFS(Expenses!$H$7:$H$506,Expenses!$E$7:$E$506,$B27,Expenses!$B$7:$B$506,"&gt;="&amp;D$7,Expenses!$B$7:$B$506,"&lt;"&amp;D$8))</f>
        <v/>
      </c>
      <c r="E27" s="48">
        <f>IF($B27="","",SUMIFS(Expenses!$H$7:$H$506,Expenses!$E$7:$E$506,$B27,Expenses!$B$7:$B$506,"&gt;="&amp;E$7,Expenses!$B$7:$B$506,"&lt;"&amp;E$8))</f>
        <v/>
      </c>
      <c r="F27" s="48">
        <f>IF($B27="","",SUMIFS(Expenses!$H$7:$H$506,Expenses!$E$7:$E$506,$B27,Expenses!$B$7:$B$506,"&gt;="&amp;F$7,Expenses!$B$7:$B$506,"&lt;"&amp;F$8))</f>
        <v/>
      </c>
      <c r="G27" s="48">
        <f>IF($B27="","",SUMIFS(Expenses!$H$7:$H$506,Expenses!$E$7:$E$506,$B27,Expenses!$B$7:$B$506,"&gt;="&amp;G$7,Expenses!$B$7:$B$506,"&lt;"&amp;G$8))</f>
        <v/>
      </c>
      <c r="H27" s="48">
        <f>IF($B27="","",SUMIFS(Expenses!$H$7:$H$506,Expenses!$E$7:$E$506,$B27,Expenses!$B$7:$B$506,"&gt;="&amp;H$7,Expenses!$B$7:$B$506,"&lt;"&amp;H$8))</f>
        <v/>
      </c>
      <c r="I27" s="48">
        <f>IF($B27="","",SUMIFS(Expenses!$H$7:$H$506,Expenses!$E$7:$E$506,$B27,Expenses!$B$7:$B$506,"&gt;="&amp;I$7,Expenses!$B$7:$B$506,"&lt;"&amp;I$8))</f>
        <v/>
      </c>
      <c r="J27" s="48">
        <f>IF($B27="","",SUMIFS(Expenses!$H$7:$H$506,Expenses!$E$7:$E$506,$B27,Expenses!$B$7:$B$506,"&gt;="&amp;J$7,Expenses!$B$7:$B$506,"&lt;"&amp;J$8))</f>
        <v/>
      </c>
      <c r="K27" s="48">
        <f>IF($B27="","",SUMIFS(Expenses!$H$7:$H$506,Expenses!$E$7:$E$506,$B27,Expenses!$B$7:$B$506,"&gt;="&amp;K$7,Expenses!$B$7:$B$506,"&lt;"&amp;K$8))</f>
        <v/>
      </c>
      <c r="L27" s="48">
        <f>IF($B27="","",SUMIFS(Expenses!$H$7:$H$506,Expenses!$E$7:$E$506,$B27,Expenses!$B$7:$B$506,"&gt;="&amp;L$7,Expenses!$B$7:$B$506,"&lt;"&amp;L$8))</f>
        <v/>
      </c>
      <c r="M27" s="48">
        <f>IF($B27="","",SUMIFS(Expenses!$H$7:$H$506,Expenses!$E$7:$E$506,$B27,Expenses!$B$7:$B$506,"&gt;="&amp;M$7,Expenses!$B$7:$B$506,"&lt;"&amp;M$8))</f>
        <v/>
      </c>
      <c r="N27" s="48">
        <f>IF($B27="","",SUMIFS(Expenses!$H$7:$H$506,Expenses!$E$7:$E$506,$B27,Expenses!$B$7:$B$506,"&gt;="&amp;N$7,Expenses!$B$7:$B$506,"&lt;"&amp;N$8))</f>
        <v/>
      </c>
      <c r="O27" s="49">
        <f>IF($B27="","",SUM(C27:N27))</f>
        <v/>
      </c>
      <c r="P27" s="50">
        <f>IF($B27="","",IFERROR(O27/$O$21,0))</f>
        <v/>
      </c>
    </row>
    <row r="28">
      <c r="B28" s="28">
        <f>IF(Settings!$E$16="","",Settings!$E$16)</f>
        <v/>
      </c>
      <c r="C28" s="48">
        <f>IF($B28="","",SUMIFS(Expenses!$H$7:$H$506,Expenses!$E$7:$E$506,$B28,Expenses!$B$7:$B$506,"&gt;="&amp;C$7,Expenses!$B$7:$B$506,"&lt;"&amp;C$8))</f>
        <v/>
      </c>
      <c r="D28" s="48">
        <f>IF($B28="","",SUMIFS(Expenses!$H$7:$H$506,Expenses!$E$7:$E$506,$B28,Expenses!$B$7:$B$506,"&gt;="&amp;D$7,Expenses!$B$7:$B$506,"&lt;"&amp;D$8))</f>
        <v/>
      </c>
      <c r="E28" s="48">
        <f>IF($B28="","",SUMIFS(Expenses!$H$7:$H$506,Expenses!$E$7:$E$506,$B28,Expenses!$B$7:$B$506,"&gt;="&amp;E$7,Expenses!$B$7:$B$506,"&lt;"&amp;E$8))</f>
        <v/>
      </c>
      <c r="F28" s="48">
        <f>IF($B28="","",SUMIFS(Expenses!$H$7:$H$506,Expenses!$E$7:$E$506,$B28,Expenses!$B$7:$B$506,"&gt;="&amp;F$7,Expenses!$B$7:$B$506,"&lt;"&amp;F$8))</f>
        <v/>
      </c>
      <c r="G28" s="48">
        <f>IF($B28="","",SUMIFS(Expenses!$H$7:$H$506,Expenses!$E$7:$E$506,$B28,Expenses!$B$7:$B$506,"&gt;="&amp;G$7,Expenses!$B$7:$B$506,"&lt;"&amp;G$8))</f>
        <v/>
      </c>
      <c r="H28" s="48">
        <f>IF($B28="","",SUMIFS(Expenses!$H$7:$H$506,Expenses!$E$7:$E$506,$B28,Expenses!$B$7:$B$506,"&gt;="&amp;H$7,Expenses!$B$7:$B$506,"&lt;"&amp;H$8))</f>
        <v/>
      </c>
      <c r="I28" s="48">
        <f>IF($B28="","",SUMIFS(Expenses!$H$7:$H$506,Expenses!$E$7:$E$506,$B28,Expenses!$B$7:$B$506,"&gt;="&amp;I$7,Expenses!$B$7:$B$506,"&lt;"&amp;I$8))</f>
        <v/>
      </c>
      <c r="J28" s="48">
        <f>IF($B28="","",SUMIFS(Expenses!$H$7:$H$506,Expenses!$E$7:$E$506,$B28,Expenses!$B$7:$B$506,"&gt;="&amp;J$7,Expenses!$B$7:$B$506,"&lt;"&amp;J$8))</f>
        <v/>
      </c>
      <c r="K28" s="48">
        <f>IF($B28="","",SUMIFS(Expenses!$H$7:$H$506,Expenses!$E$7:$E$506,$B28,Expenses!$B$7:$B$506,"&gt;="&amp;K$7,Expenses!$B$7:$B$506,"&lt;"&amp;K$8))</f>
        <v/>
      </c>
      <c r="L28" s="48">
        <f>IF($B28="","",SUMIFS(Expenses!$H$7:$H$506,Expenses!$E$7:$E$506,$B28,Expenses!$B$7:$B$506,"&gt;="&amp;L$7,Expenses!$B$7:$B$506,"&lt;"&amp;L$8))</f>
        <v/>
      </c>
      <c r="M28" s="48">
        <f>IF($B28="","",SUMIFS(Expenses!$H$7:$H$506,Expenses!$E$7:$E$506,$B28,Expenses!$B$7:$B$506,"&gt;="&amp;M$7,Expenses!$B$7:$B$506,"&lt;"&amp;M$8))</f>
        <v/>
      </c>
      <c r="N28" s="48">
        <f>IF($B28="","",SUMIFS(Expenses!$H$7:$H$506,Expenses!$E$7:$E$506,$B28,Expenses!$B$7:$B$506,"&gt;="&amp;N$7,Expenses!$B$7:$B$506,"&lt;"&amp;N$8))</f>
        <v/>
      </c>
      <c r="O28" s="49">
        <f>IF($B28="","",SUM(C28:N28))</f>
        <v/>
      </c>
      <c r="P28" s="50">
        <f>IF($B28="","",IFERROR(O28/$O$21,0))</f>
        <v/>
      </c>
    </row>
    <row r="29">
      <c r="B29" s="28">
        <f>IF(Settings!$E$17="","",Settings!$E$17)</f>
        <v/>
      </c>
      <c r="C29" s="48">
        <f>IF($B29="","",SUMIFS(Expenses!$H$7:$H$506,Expenses!$E$7:$E$506,$B29,Expenses!$B$7:$B$506,"&gt;="&amp;C$7,Expenses!$B$7:$B$506,"&lt;"&amp;C$8))</f>
        <v/>
      </c>
      <c r="D29" s="48">
        <f>IF($B29="","",SUMIFS(Expenses!$H$7:$H$506,Expenses!$E$7:$E$506,$B29,Expenses!$B$7:$B$506,"&gt;="&amp;D$7,Expenses!$B$7:$B$506,"&lt;"&amp;D$8))</f>
        <v/>
      </c>
      <c r="E29" s="48">
        <f>IF($B29="","",SUMIFS(Expenses!$H$7:$H$506,Expenses!$E$7:$E$506,$B29,Expenses!$B$7:$B$506,"&gt;="&amp;E$7,Expenses!$B$7:$B$506,"&lt;"&amp;E$8))</f>
        <v/>
      </c>
      <c r="F29" s="48">
        <f>IF($B29="","",SUMIFS(Expenses!$H$7:$H$506,Expenses!$E$7:$E$506,$B29,Expenses!$B$7:$B$506,"&gt;="&amp;F$7,Expenses!$B$7:$B$506,"&lt;"&amp;F$8))</f>
        <v/>
      </c>
      <c r="G29" s="48">
        <f>IF($B29="","",SUMIFS(Expenses!$H$7:$H$506,Expenses!$E$7:$E$506,$B29,Expenses!$B$7:$B$506,"&gt;="&amp;G$7,Expenses!$B$7:$B$506,"&lt;"&amp;G$8))</f>
        <v/>
      </c>
      <c r="H29" s="48">
        <f>IF($B29="","",SUMIFS(Expenses!$H$7:$H$506,Expenses!$E$7:$E$506,$B29,Expenses!$B$7:$B$506,"&gt;="&amp;H$7,Expenses!$B$7:$B$506,"&lt;"&amp;H$8))</f>
        <v/>
      </c>
      <c r="I29" s="48">
        <f>IF($B29="","",SUMIFS(Expenses!$H$7:$H$506,Expenses!$E$7:$E$506,$B29,Expenses!$B$7:$B$506,"&gt;="&amp;I$7,Expenses!$B$7:$B$506,"&lt;"&amp;I$8))</f>
        <v/>
      </c>
      <c r="J29" s="48">
        <f>IF($B29="","",SUMIFS(Expenses!$H$7:$H$506,Expenses!$E$7:$E$506,$B29,Expenses!$B$7:$B$506,"&gt;="&amp;J$7,Expenses!$B$7:$B$506,"&lt;"&amp;J$8))</f>
        <v/>
      </c>
      <c r="K29" s="48">
        <f>IF($B29="","",SUMIFS(Expenses!$H$7:$H$506,Expenses!$E$7:$E$506,$B29,Expenses!$B$7:$B$506,"&gt;="&amp;K$7,Expenses!$B$7:$B$506,"&lt;"&amp;K$8))</f>
        <v/>
      </c>
      <c r="L29" s="48">
        <f>IF($B29="","",SUMIFS(Expenses!$H$7:$H$506,Expenses!$E$7:$E$506,$B29,Expenses!$B$7:$B$506,"&gt;="&amp;L$7,Expenses!$B$7:$B$506,"&lt;"&amp;L$8))</f>
        <v/>
      </c>
      <c r="M29" s="48">
        <f>IF($B29="","",SUMIFS(Expenses!$H$7:$H$506,Expenses!$E$7:$E$506,$B29,Expenses!$B$7:$B$506,"&gt;="&amp;M$7,Expenses!$B$7:$B$506,"&lt;"&amp;M$8))</f>
        <v/>
      </c>
      <c r="N29" s="48">
        <f>IF($B29="","",SUMIFS(Expenses!$H$7:$H$506,Expenses!$E$7:$E$506,$B29,Expenses!$B$7:$B$506,"&gt;="&amp;N$7,Expenses!$B$7:$B$506,"&lt;"&amp;N$8))</f>
        <v/>
      </c>
      <c r="O29" s="49">
        <f>IF($B29="","",SUM(C29:N29))</f>
        <v/>
      </c>
      <c r="P29" s="50">
        <f>IF($B29="","",IFERROR(O29/$O$21,0))</f>
        <v/>
      </c>
    </row>
    <row r="30">
      <c r="B30" s="28">
        <f>IF(Settings!$E$18="","",Settings!$E$18)</f>
        <v/>
      </c>
      <c r="C30" s="48">
        <f>IF($B30="","",SUMIFS(Expenses!$H$7:$H$506,Expenses!$E$7:$E$506,$B30,Expenses!$B$7:$B$506,"&gt;="&amp;C$7,Expenses!$B$7:$B$506,"&lt;"&amp;C$8))</f>
        <v/>
      </c>
      <c r="D30" s="48">
        <f>IF($B30="","",SUMIFS(Expenses!$H$7:$H$506,Expenses!$E$7:$E$506,$B30,Expenses!$B$7:$B$506,"&gt;="&amp;D$7,Expenses!$B$7:$B$506,"&lt;"&amp;D$8))</f>
        <v/>
      </c>
      <c r="E30" s="48">
        <f>IF($B30="","",SUMIFS(Expenses!$H$7:$H$506,Expenses!$E$7:$E$506,$B30,Expenses!$B$7:$B$506,"&gt;="&amp;E$7,Expenses!$B$7:$B$506,"&lt;"&amp;E$8))</f>
        <v/>
      </c>
      <c r="F30" s="48">
        <f>IF($B30="","",SUMIFS(Expenses!$H$7:$H$506,Expenses!$E$7:$E$506,$B30,Expenses!$B$7:$B$506,"&gt;="&amp;F$7,Expenses!$B$7:$B$506,"&lt;"&amp;F$8))</f>
        <v/>
      </c>
      <c r="G30" s="48">
        <f>IF($B30="","",SUMIFS(Expenses!$H$7:$H$506,Expenses!$E$7:$E$506,$B30,Expenses!$B$7:$B$506,"&gt;="&amp;G$7,Expenses!$B$7:$B$506,"&lt;"&amp;G$8))</f>
        <v/>
      </c>
      <c r="H30" s="48">
        <f>IF($B30="","",SUMIFS(Expenses!$H$7:$H$506,Expenses!$E$7:$E$506,$B30,Expenses!$B$7:$B$506,"&gt;="&amp;H$7,Expenses!$B$7:$B$506,"&lt;"&amp;H$8))</f>
        <v/>
      </c>
      <c r="I30" s="48">
        <f>IF($B30="","",SUMIFS(Expenses!$H$7:$H$506,Expenses!$E$7:$E$506,$B30,Expenses!$B$7:$B$506,"&gt;="&amp;I$7,Expenses!$B$7:$B$506,"&lt;"&amp;I$8))</f>
        <v/>
      </c>
      <c r="J30" s="48">
        <f>IF($B30="","",SUMIFS(Expenses!$H$7:$H$506,Expenses!$E$7:$E$506,$B30,Expenses!$B$7:$B$506,"&gt;="&amp;J$7,Expenses!$B$7:$B$506,"&lt;"&amp;J$8))</f>
        <v/>
      </c>
      <c r="K30" s="48">
        <f>IF($B30="","",SUMIFS(Expenses!$H$7:$H$506,Expenses!$E$7:$E$506,$B30,Expenses!$B$7:$B$506,"&gt;="&amp;K$7,Expenses!$B$7:$B$506,"&lt;"&amp;K$8))</f>
        <v/>
      </c>
      <c r="L30" s="48">
        <f>IF($B30="","",SUMIFS(Expenses!$H$7:$H$506,Expenses!$E$7:$E$506,$B30,Expenses!$B$7:$B$506,"&gt;="&amp;L$7,Expenses!$B$7:$B$506,"&lt;"&amp;L$8))</f>
        <v/>
      </c>
      <c r="M30" s="48">
        <f>IF($B30="","",SUMIFS(Expenses!$H$7:$H$506,Expenses!$E$7:$E$506,$B30,Expenses!$B$7:$B$506,"&gt;="&amp;M$7,Expenses!$B$7:$B$506,"&lt;"&amp;M$8))</f>
        <v/>
      </c>
      <c r="N30" s="48">
        <f>IF($B30="","",SUMIFS(Expenses!$H$7:$H$506,Expenses!$E$7:$E$506,$B30,Expenses!$B$7:$B$506,"&gt;="&amp;N$7,Expenses!$B$7:$B$506,"&lt;"&amp;N$8))</f>
        <v/>
      </c>
      <c r="O30" s="49">
        <f>IF($B30="","",SUM(C30:N30))</f>
        <v/>
      </c>
      <c r="P30" s="50">
        <f>IF($B30="","",IFERROR(O30/$O$21,0))</f>
        <v/>
      </c>
    </row>
    <row r="31">
      <c r="B31" s="28">
        <f>IF(Settings!$E$19="","",Settings!$E$19)</f>
        <v/>
      </c>
      <c r="C31" s="48">
        <f>IF($B31="","",SUMIFS(Expenses!$H$7:$H$506,Expenses!$E$7:$E$506,$B31,Expenses!$B$7:$B$506,"&gt;="&amp;C$7,Expenses!$B$7:$B$506,"&lt;"&amp;C$8))</f>
        <v/>
      </c>
      <c r="D31" s="48">
        <f>IF($B31="","",SUMIFS(Expenses!$H$7:$H$506,Expenses!$E$7:$E$506,$B31,Expenses!$B$7:$B$506,"&gt;="&amp;D$7,Expenses!$B$7:$B$506,"&lt;"&amp;D$8))</f>
        <v/>
      </c>
      <c r="E31" s="48">
        <f>IF($B31="","",SUMIFS(Expenses!$H$7:$H$506,Expenses!$E$7:$E$506,$B31,Expenses!$B$7:$B$506,"&gt;="&amp;E$7,Expenses!$B$7:$B$506,"&lt;"&amp;E$8))</f>
        <v/>
      </c>
      <c r="F31" s="48">
        <f>IF($B31="","",SUMIFS(Expenses!$H$7:$H$506,Expenses!$E$7:$E$506,$B31,Expenses!$B$7:$B$506,"&gt;="&amp;F$7,Expenses!$B$7:$B$506,"&lt;"&amp;F$8))</f>
        <v/>
      </c>
      <c r="G31" s="48">
        <f>IF($B31="","",SUMIFS(Expenses!$H$7:$H$506,Expenses!$E$7:$E$506,$B31,Expenses!$B$7:$B$506,"&gt;="&amp;G$7,Expenses!$B$7:$B$506,"&lt;"&amp;G$8))</f>
        <v/>
      </c>
      <c r="H31" s="48">
        <f>IF($B31="","",SUMIFS(Expenses!$H$7:$H$506,Expenses!$E$7:$E$506,$B31,Expenses!$B$7:$B$506,"&gt;="&amp;H$7,Expenses!$B$7:$B$506,"&lt;"&amp;H$8))</f>
        <v/>
      </c>
      <c r="I31" s="48">
        <f>IF($B31="","",SUMIFS(Expenses!$H$7:$H$506,Expenses!$E$7:$E$506,$B31,Expenses!$B$7:$B$506,"&gt;="&amp;I$7,Expenses!$B$7:$B$506,"&lt;"&amp;I$8))</f>
        <v/>
      </c>
      <c r="J31" s="48">
        <f>IF($B31="","",SUMIFS(Expenses!$H$7:$H$506,Expenses!$E$7:$E$506,$B31,Expenses!$B$7:$B$506,"&gt;="&amp;J$7,Expenses!$B$7:$B$506,"&lt;"&amp;J$8))</f>
        <v/>
      </c>
      <c r="K31" s="48">
        <f>IF($B31="","",SUMIFS(Expenses!$H$7:$H$506,Expenses!$E$7:$E$506,$B31,Expenses!$B$7:$B$506,"&gt;="&amp;K$7,Expenses!$B$7:$B$506,"&lt;"&amp;K$8))</f>
        <v/>
      </c>
      <c r="L31" s="48">
        <f>IF($B31="","",SUMIFS(Expenses!$H$7:$H$506,Expenses!$E$7:$E$506,$B31,Expenses!$B$7:$B$506,"&gt;="&amp;L$7,Expenses!$B$7:$B$506,"&lt;"&amp;L$8))</f>
        <v/>
      </c>
      <c r="M31" s="48">
        <f>IF($B31="","",SUMIFS(Expenses!$H$7:$H$506,Expenses!$E$7:$E$506,$B31,Expenses!$B$7:$B$506,"&gt;="&amp;M$7,Expenses!$B$7:$B$506,"&lt;"&amp;M$8))</f>
        <v/>
      </c>
      <c r="N31" s="48">
        <f>IF($B31="","",SUMIFS(Expenses!$H$7:$H$506,Expenses!$E$7:$E$506,$B31,Expenses!$B$7:$B$506,"&gt;="&amp;N$7,Expenses!$B$7:$B$506,"&lt;"&amp;N$8))</f>
        <v/>
      </c>
      <c r="O31" s="49">
        <f>IF($B31="","",SUM(C31:N31))</f>
        <v/>
      </c>
      <c r="P31" s="50">
        <f>IF($B31="","",IFERROR(O31/$O$21,0))</f>
        <v/>
      </c>
    </row>
    <row r="32">
      <c r="B32" s="28">
        <f>IF(Settings!$E$20="","",Settings!$E$20)</f>
        <v/>
      </c>
      <c r="C32" s="48">
        <f>IF($B32="","",SUMIFS(Expenses!$H$7:$H$506,Expenses!$E$7:$E$506,$B32,Expenses!$B$7:$B$506,"&gt;="&amp;C$7,Expenses!$B$7:$B$506,"&lt;"&amp;C$8))</f>
        <v/>
      </c>
      <c r="D32" s="48">
        <f>IF($B32="","",SUMIFS(Expenses!$H$7:$H$506,Expenses!$E$7:$E$506,$B32,Expenses!$B$7:$B$506,"&gt;="&amp;D$7,Expenses!$B$7:$B$506,"&lt;"&amp;D$8))</f>
        <v/>
      </c>
      <c r="E32" s="48">
        <f>IF($B32="","",SUMIFS(Expenses!$H$7:$H$506,Expenses!$E$7:$E$506,$B32,Expenses!$B$7:$B$506,"&gt;="&amp;E$7,Expenses!$B$7:$B$506,"&lt;"&amp;E$8))</f>
        <v/>
      </c>
      <c r="F32" s="48">
        <f>IF($B32="","",SUMIFS(Expenses!$H$7:$H$506,Expenses!$E$7:$E$506,$B32,Expenses!$B$7:$B$506,"&gt;="&amp;F$7,Expenses!$B$7:$B$506,"&lt;"&amp;F$8))</f>
        <v/>
      </c>
      <c r="G32" s="48">
        <f>IF($B32="","",SUMIFS(Expenses!$H$7:$H$506,Expenses!$E$7:$E$506,$B32,Expenses!$B$7:$B$506,"&gt;="&amp;G$7,Expenses!$B$7:$B$506,"&lt;"&amp;G$8))</f>
        <v/>
      </c>
      <c r="H32" s="48">
        <f>IF($B32="","",SUMIFS(Expenses!$H$7:$H$506,Expenses!$E$7:$E$506,$B32,Expenses!$B$7:$B$506,"&gt;="&amp;H$7,Expenses!$B$7:$B$506,"&lt;"&amp;H$8))</f>
        <v/>
      </c>
      <c r="I32" s="48">
        <f>IF($B32="","",SUMIFS(Expenses!$H$7:$H$506,Expenses!$E$7:$E$506,$B32,Expenses!$B$7:$B$506,"&gt;="&amp;I$7,Expenses!$B$7:$B$506,"&lt;"&amp;I$8))</f>
        <v/>
      </c>
      <c r="J32" s="48">
        <f>IF($B32="","",SUMIFS(Expenses!$H$7:$H$506,Expenses!$E$7:$E$506,$B32,Expenses!$B$7:$B$506,"&gt;="&amp;J$7,Expenses!$B$7:$B$506,"&lt;"&amp;J$8))</f>
        <v/>
      </c>
      <c r="K32" s="48">
        <f>IF($B32="","",SUMIFS(Expenses!$H$7:$H$506,Expenses!$E$7:$E$506,$B32,Expenses!$B$7:$B$506,"&gt;="&amp;K$7,Expenses!$B$7:$B$506,"&lt;"&amp;K$8))</f>
        <v/>
      </c>
      <c r="L32" s="48">
        <f>IF($B32="","",SUMIFS(Expenses!$H$7:$H$506,Expenses!$E$7:$E$506,$B32,Expenses!$B$7:$B$506,"&gt;="&amp;L$7,Expenses!$B$7:$B$506,"&lt;"&amp;L$8))</f>
        <v/>
      </c>
      <c r="M32" s="48">
        <f>IF($B32="","",SUMIFS(Expenses!$H$7:$H$506,Expenses!$E$7:$E$506,$B32,Expenses!$B$7:$B$506,"&gt;="&amp;M$7,Expenses!$B$7:$B$506,"&lt;"&amp;M$8))</f>
        <v/>
      </c>
      <c r="N32" s="48">
        <f>IF($B32="","",SUMIFS(Expenses!$H$7:$H$506,Expenses!$E$7:$E$506,$B32,Expenses!$B$7:$B$506,"&gt;="&amp;N$7,Expenses!$B$7:$B$506,"&lt;"&amp;N$8))</f>
        <v/>
      </c>
      <c r="O32" s="49">
        <f>IF($B32="","",SUM(C32:N32))</f>
        <v/>
      </c>
      <c r="P32" s="50">
        <f>IF($B32="","",IFERROR(O32/$O$21,0))</f>
        <v/>
      </c>
    </row>
    <row r="33">
      <c r="B33" s="28">
        <f>IF(Settings!$E$21="","",Settings!$E$21)</f>
        <v/>
      </c>
      <c r="C33" s="48">
        <f>IF($B33="","",SUMIFS(Expenses!$H$7:$H$506,Expenses!$E$7:$E$506,$B33,Expenses!$B$7:$B$506,"&gt;="&amp;C$7,Expenses!$B$7:$B$506,"&lt;"&amp;C$8))</f>
        <v/>
      </c>
      <c r="D33" s="48">
        <f>IF($B33="","",SUMIFS(Expenses!$H$7:$H$506,Expenses!$E$7:$E$506,$B33,Expenses!$B$7:$B$506,"&gt;="&amp;D$7,Expenses!$B$7:$B$506,"&lt;"&amp;D$8))</f>
        <v/>
      </c>
      <c r="E33" s="48">
        <f>IF($B33="","",SUMIFS(Expenses!$H$7:$H$506,Expenses!$E$7:$E$506,$B33,Expenses!$B$7:$B$506,"&gt;="&amp;E$7,Expenses!$B$7:$B$506,"&lt;"&amp;E$8))</f>
        <v/>
      </c>
      <c r="F33" s="48">
        <f>IF($B33="","",SUMIFS(Expenses!$H$7:$H$506,Expenses!$E$7:$E$506,$B33,Expenses!$B$7:$B$506,"&gt;="&amp;F$7,Expenses!$B$7:$B$506,"&lt;"&amp;F$8))</f>
        <v/>
      </c>
      <c r="G33" s="48">
        <f>IF($B33="","",SUMIFS(Expenses!$H$7:$H$506,Expenses!$E$7:$E$506,$B33,Expenses!$B$7:$B$506,"&gt;="&amp;G$7,Expenses!$B$7:$B$506,"&lt;"&amp;G$8))</f>
        <v/>
      </c>
      <c r="H33" s="48">
        <f>IF($B33="","",SUMIFS(Expenses!$H$7:$H$506,Expenses!$E$7:$E$506,$B33,Expenses!$B$7:$B$506,"&gt;="&amp;H$7,Expenses!$B$7:$B$506,"&lt;"&amp;H$8))</f>
        <v/>
      </c>
      <c r="I33" s="48">
        <f>IF($B33="","",SUMIFS(Expenses!$H$7:$H$506,Expenses!$E$7:$E$506,$B33,Expenses!$B$7:$B$506,"&gt;="&amp;I$7,Expenses!$B$7:$B$506,"&lt;"&amp;I$8))</f>
        <v/>
      </c>
      <c r="J33" s="48">
        <f>IF($B33="","",SUMIFS(Expenses!$H$7:$H$506,Expenses!$E$7:$E$506,$B33,Expenses!$B$7:$B$506,"&gt;="&amp;J$7,Expenses!$B$7:$B$506,"&lt;"&amp;J$8))</f>
        <v/>
      </c>
      <c r="K33" s="48">
        <f>IF($B33="","",SUMIFS(Expenses!$H$7:$H$506,Expenses!$E$7:$E$506,$B33,Expenses!$B$7:$B$506,"&gt;="&amp;K$7,Expenses!$B$7:$B$506,"&lt;"&amp;K$8))</f>
        <v/>
      </c>
      <c r="L33" s="48">
        <f>IF($B33="","",SUMIFS(Expenses!$H$7:$H$506,Expenses!$E$7:$E$506,$B33,Expenses!$B$7:$B$506,"&gt;="&amp;L$7,Expenses!$B$7:$B$506,"&lt;"&amp;L$8))</f>
        <v/>
      </c>
      <c r="M33" s="48">
        <f>IF($B33="","",SUMIFS(Expenses!$H$7:$H$506,Expenses!$E$7:$E$506,$B33,Expenses!$B$7:$B$506,"&gt;="&amp;M$7,Expenses!$B$7:$B$506,"&lt;"&amp;M$8))</f>
        <v/>
      </c>
      <c r="N33" s="48">
        <f>IF($B33="","",SUMIFS(Expenses!$H$7:$H$506,Expenses!$E$7:$E$506,$B33,Expenses!$B$7:$B$506,"&gt;="&amp;N$7,Expenses!$B$7:$B$506,"&lt;"&amp;N$8))</f>
        <v/>
      </c>
      <c r="O33" s="49">
        <f>IF($B33="","",SUM(C33:N33))</f>
        <v/>
      </c>
      <c r="P33" s="50">
        <f>IF($B33="","",IFERROR(O33/$O$21,0))</f>
        <v/>
      </c>
    </row>
    <row r="34">
      <c r="B34" s="28">
        <f>IF(Settings!$E$22="","",Settings!$E$22)</f>
        <v/>
      </c>
      <c r="C34" s="48">
        <f>IF($B34="","",SUMIFS(Expenses!$H$7:$H$506,Expenses!$E$7:$E$506,$B34,Expenses!$B$7:$B$506,"&gt;="&amp;C$7,Expenses!$B$7:$B$506,"&lt;"&amp;C$8))</f>
        <v/>
      </c>
      <c r="D34" s="48">
        <f>IF($B34="","",SUMIFS(Expenses!$H$7:$H$506,Expenses!$E$7:$E$506,$B34,Expenses!$B$7:$B$506,"&gt;="&amp;D$7,Expenses!$B$7:$B$506,"&lt;"&amp;D$8))</f>
        <v/>
      </c>
      <c r="E34" s="48">
        <f>IF($B34="","",SUMIFS(Expenses!$H$7:$H$506,Expenses!$E$7:$E$506,$B34,Expenses!$B$7:$B$506,"&gt;="&amp;E$7,Expenses!$B$7:$B$506,"&lt;"&amp;E$8))</f>
        <v/>
      </c>
      <c r="F34" s="48">
        <f>IF($B34="","",SUMIFS(Expenses!$H$7:$H$506,Expenses!$E$7:$E$506,$B34,Expenses!$B$7:$B$506,"&gt;="&amp;F$7,Expenses!$B$7:$B$506,"&lt;"&amp;F$8))</f>
        <v/>
      </c>
      <c r="G34" s="48">
        <f>IF($B34="","",SUMIFS(Expenses!$H$7:$H$506,Expenses!$E$7:$E$506,$B34,Expenses!$B$7:$B$506,"&gt;="&amp;G$7,Expenses!$B$7:$B$506,"&lt;"&amp;G$8))</f>
        <v/>
      </c>
      <c r="H34" s="48">
        <f>IF($B34="","",SUMIFS(Expenses!$H$7:$H$506,Expenses!$E$7:$E$506,$B34,Expenses!$B$7:$B$506,"&gt;="&amp;H$7,Expenses!$B$7:$B$506,"&lt;"&amp;H$8))</f>
        <v/>
      </c>
      <c r="I34" s="48">
        <f>IF($B34="","",SUMIFS(Expenses!$H$7:$H$506,Expenses!$E$7:$E$506,$B34,Expenses!$B$7:$B$506,"&gt;="&amp;I$7,Expenses!$B$7:$B$506,"&lt;"&amp;I$8))</f>
        <v/>
      </c>
      <c r="J34" s="48">
        <f>IF($B34="","",SUMIFS(Expenses!$H$7:$H$506,Expenses!$E$7:$E$506,$B34,Expenses!$B$7:$B$506,"&gt;="&amp;J$7,Expenses!$B$7:$B$506,"&lt;"&amp;J$8))</f>
        <v/>
      </c>
      <c r="K34" s="48">
        <f>IF($B34="","",SUMIFS(Expenses!$H$7:$H$506,Expenses!$E$7:$E$506,$B34,Expenses!$B$7:$B$506,"&gt;="&amp;K$7,Expenses!$B$7:$B$506,"&lt;"&amp;K$8))</f>
        <v/>
      </c>
      <c r="L34" s="48">
        <f>IF($B34="","",SUMIFS(Expenses!$H$7:$H$506,Expenses!$E$7:$E$506,$B34,Expenses!$B$7:$B$506,"&gt;="&amp;L$7,Expenses!$B$7:$B$506,"&lt;"&amp;L$8))</f>
        <v/>
      </c>
      <c r="M34" s="48">
        <f>IF($B34="","",SUMIFS(Expenses!$H$7:$H$506,Expenses!$E$7:$E$506,$B34,Expenses!$B$7:$B$506,"&gt;="&amp;M$7,Expenses!$B$7:$B$506,"&lt;"&amp;M$8))</f>
        <v/>
      </c>
      <c r="N34" s="48">
        <f>IF($B34="","",SUMIFS(Expenses!$H$7:$H$506,Expenses!$E$7:$E$506,$B34,Expenses!$B$7:$B$506,"&gt;="&amp;N$7,Expenses!$B$7:$B$506,"&lt;"&amp;N$8))</f>
        <v/>
      </c>
      <c r="O34" s="49">
        <f>IF($B34="","",SUM(C34:N34))</f>
        <v/>
      </c>
      <c r="P34" s="50">
        <f>IF($B34="","",IFERROR(O34/$O$21,0))</f>
        <v/>
      </c>
    </row>
    <row r="35">
      <c r="B35" s="28">
        <f>IF(Settings!$E$23="","",Settings!$E$23)</f>
        <v/>
      </c>
      <c r="C35" s="48">
        <f>IF($B35="","",SUMIFS(Expenses!$H$7:$H$506,Expenses!$E$7:$E$506,$B35,Expenses!$B$7:$B$506,"&gt;="&amp;C$7,Expenses!$B$7:$B$506,"&lt;"&amp;C$8))</f>
        <v/>
      </c>
      <c r="D35" s="48">
        <f>IF($B35="","",SUMIFS(Expenses!$H$7:$H$506,Expenses!$E$7:$E$506,$B35,Expenses!$B$7:$B$506,"&gt;="&amp;D$7,Expenses!$B$7:$B$506,"&lt;"&amp;D$8))</f>
        <v/>
      </c>
      <c r="E35" s="48">
        <f>IF($B35="","",SUMIFS(Expenses!$H$7:$H$506,Expenses!$E$7:$E$506,$B35,Expenses!$B$7:$B$506,"&gt;="&amp;E$7,Expenses!$B$7:$B$506,"&lt;"&amp;E$8))</f>
        <v/>
      </c>
      <c r="F35" s="48">
        <f>IF($B35="","",SUMIFS(Expenses!$H$7:$H$506,Expenses!$E$7:$E$506,$B35,Expenses!$B$7:$B$506,"&gt;="&amp;F$7,Expenses!$B$7:$B$506,"&lt;"&amp;F$8))</f>
        <v/>
      </c>
      <c r="G35" s="48">
        <f>IF($B35="","",SUMIFS(Expenses!$H$7:$H$506,Expenses!$E$7:$E$506,$B35,Expenses!$B$7:$B$506,"&gt;="&amp;G$7,Expenses!$B$7:$B$506,"&lt;"&amp;G$8))</f>
        <v/>
      </c>
      <c r="H35" s="48">
        <f>IF($B35="","",SUMIFS(Expenses!$H$7:$H$506,Expenses!$E$7:$E$506,$B35,Expenses!$B$7:$B$506,"&gt;="&amp;H$7,Expenses!$B$7:$B$506,"&lt;"&amp;H$8))</f>
        <v/>
      </c>
      <c r="I35" s="48">
        <f>IF($B35="","",SUMIFS(Expenses!$H$7:$H$506,Expenses!$E$7:$E$506,$B35,Expenses!$B$7:$B$506,"&gt;="&amp;I$7,Expenses!$B$7:$B$506,"&lt;"&amp;I$8))</f>
        <v/>
      </c>
      <c r="J35" s="48">
        <f>IF($B35="","",SUMIFS(Expenses!$H$7:$H$506,Expenses!$E$7:$E$506,$B35,Expenses!$B$7:$B$506,"&gt;="&amp;J$7,Expenses!$B$7:$B$506,"&lt;"&amp;J$8))</f>
        <v/>
      </c>
      <c r="K35" s="48">
        <f>IF($B35="","",SUMIFS(Expenses!$H$7:$H$506,Expenses!$E$7:$E$506,$B35,Expenses!$B$7:$B$506,"&gt;="&amp;K$7,Expenses!$B$7:$B$506,"&lt;"&amp;K$8))</f>
        <v/>
      </c>
      <c r="L35" s="48">
        <f>IF($B35="","",SUMIFS(Expenses!$H$7:$H$506,Expenses!$E$7:$E$506,$B35,Expenses!$B$7:$B$506,"&gt;="&amp;L$7,Expenses!$B$7:$B$506,"&lt;"&amp;L$8))</f>
        <v/>
      </c>
      <c r="M35" s="48">
        <f>IF($B35="","",SUMIFS(Expenses!$H$7:$H$506,Expenses!$E$7:$E$506,$B35,Expenses!$B$7:$B$506,"&gt;="&amp;M$7,Expenses!$B$7:$B$506,"&lt;"&amp;M$8))</f>
        <v/>
      </c>
      <c r="N35" s="48">
        <f>IF($B35="","",SUMIFS(Expenses!$H$7:$H$506,Expenses!$E$7:$E$506,$B35,Expenses!$B$7:$B$506,"&gt;="&amp;N$7,Expenses!$B$7:$B$506,"&lt;"&amp;N$8))</f>
        <v/>
      </c>
      <c r="O35" s="49">
        <f>IF($B35="","",SUM(C35:N35))</f>
        <v/>
      </c>
      <c r="P35" s="50">
        <f>IF($B35="","",IFERROR(O35/$O$21,0))</f>
        <v/>
      </c>
    </row>
    <row r="36">
      <c r="B36" s="28">
        <f>IF(Settings!$E$24="","",Settings!$E$24)</f>
        <v/>
      </c>
      <c r="C36" s="48">
        <f>IF($B36="","",SUMIFS(Expenses!$H$7:$H$506,Expenses!$E$7:$E$506,$B36,Expenses!$B$7:$B$506,"&gt;="&amp;C$7,Expenses!$B$7:$B$506,"&lt;"&amp;C$8))</f>
        <v/>
      </c>
      <c r="D36" s="48">
        <f>IF($B36="","",SUMIFS(Expenses!$H$7:$H$506,Expenses!$E$7:$E$506,$B36,Expenses!$B$7:$B$506,"&gt;="&amp;D$7,Expenses!$B$7:$B$506,"&lt;"&amp;D$8))</f>
        <v/>
      </c>
      <c r="E36" s="48">
        <f>IF($B36="","",SUMIFS(Expenses!$H$7:$H$506,Expenses!$E$7:$E$506,$B36,Expenses!$B$7:$B$506,"&gt;="&amp;E$7,Expenses!$B$7:$B$506,"&lt;"&amp;E$8))</f>
        <v/>
      </c>
      <c r="F36" s="48">
        <f>IF($B36="","",SUMIFS(Expenses!$H$7:$H$506,Expenses!$E$7:$E$506,$B36,Expenses!$B$7:$B$506,"&gt;="&amp;F$7,Expenses!$B$7:$B$506,"&lt;"&amp;F$8))</f>
        <v/>
      </c>
      <c r="G36" s="48">
        <f>IF($B36="","",SUMIFS(Expenses!$H$7:$H$506,Expenses!$E$7:$E$506,$B36,Expenses!$B$7:$B$506,"&gt;="&amp;G$7,Expenses!$B$7:$B$506,"&lt;"&amp;G$8))</f>
        <v/>
      </c>
      <c r="H36" s="48">
        <f>IF($B36="","",SUMIFS(Expenses!$H$7:$H$506,Expenses!$E$7:$E$506,$B36,Expenses!$B$7:$B$506,"&gt;="&amp;H$7,Expenses!$B$7:$B$506,"&lt;"&amp;H$8))</f>
        <v/>
      </c>
      <c r="I36" s="48">
        <f>IF($B36="","",SUMIFS(Expenses!$H$7:$H$506,Expenses!$E$7:$E$506,$B36,Expenses!$B$7:$B$506,"&gt;="&amp;I$7,Expenses!$B$7:$B$506,"&lt;"&amp;I$8))</f>
        <v/>
      </c>
      <c r="J36" s="48">
        <f>IF($B36="","",SUMIFS(Expenses!$H$7:$H$506,Expenses!$E$7:$E$506,$B36,Expenses!$B$7:$B$506,"&gt;="&amp;J$7,Expenses!$B$7:$B$506,"&lt;"&amp;J$8))</f>
        <v/>
      </c>
      <c r="K36" s="48">
        <f>IF($B36="","",SUMIFS(Expenses!$H$7:$H$506,Expenses!$E$7:$E$506,$B36,Expenses!$B$7:$B$506,"&gt;="&amp;K$7,Expenses!$B$7:$B$506,"&lt;"&amp;K$8))</f>
        <v/>
      </c>
      <c r="L36" s="48">
        <f>IF($B36="","",SUMIFS(Expenses!$H$7:$H$506,Expenses!$E$7:$E$506,$B36,Expenses!$B$7:$B$506,"&gt;="&amp;L$7,Expenses!$B$7:$B$506,"&lt;"&amp;L$8))</f>
        <v/>
      </c>
      <c r="M36" s="48">
        <f>IF($B36="","",SUMIFS(Expenses!$H$7:$H$506,Expenses!$E$7:$E$506,$B36,Expenses!$B$7:$B$506,"&gt;="&amp;M$7,Expenses!$B$7:$B$506,"&lt;"&amp;M$8))</f>
        <v/>
      </c>
      <c r="N36" s="48">
        <f>IF($B36="","",SUMIFS(Expenses!$H$7:$H$506,Expenses!$E$7:$E$506,$B36,Expenses!$B$7:$B$506,"&gt;="&amp;N$7,Expenses!$B$7:$B$506,"&lt;"&amp;N$8))</f>
        <v/>
      </c>
      <c r="O36" s="49">
        <f>IF($B36="","",SUM(C36:N36))</f>
        <v/>
      </c>
      <c r="P36" s="50">
        <f>IF($B36="","",IFERROR(O36/$O$21,0))</f>
        <v/>
      </c>
    </row>
    <row r="37">
      <c r="B37" s="28">
        <f>IF(Settings!$E$25="","",Settings!$E$25)</f>
        <v/>
      </c>
      <c r="C37" s="48">
        <f>IF($B37="","",SUMIFS(Expenses!$H$7:$H$506,Expenses!$E$7:$E$506,$B37,Expenses!$B$7:$B$506,"&gt;="&amp;C$7,Expenses!$B$7:$B$506,"&lt;"&amp;C$8))</f>
        <v/>
      </c>
      <c r="D37" s="48">
        <f>IF($B37="","",SUMIFS(Expenses!$H$7:$H$506,Expenses!$E$7:$E$506,$B37,Expenses!$B$7:$B$506,"&gt;="&amp;D$7,Expenses!$B$7:$B$506,"&lt;"&amp;D$8))</f>
        <v/>
      </c>
      <c r="E37" s="48">
        <f>IF($B37="","",SUMIFS(Expenses!$H$7:$H$506,Expenses!$E$7:$E$506,$B37,Expenses!$B$7:$B$506,"&gt;="&amp;E$7,Expenses!$B$7:$B$506,"&lt;"&amp;E$8))</f>
        <v/>
      </c>
      <c r="F37" s="48">
        <f>IF($B37="","",SUMIFS(Expenses!$H$7:$H$506,Expenses!$E$7:$E$506,$B37,Expenses!$B$7:$B$506,"&gt;="&amp;F$7,Expenses!$B$7:$B$506,"&lt;"&amp;F$8))</f>
        <v/>
      </c>
      <c r="G37" s="48">
        <f>IF($B37="","",SUMIFS(Expenses!$H$7:$H$506,Expenses!$E$7:$E$506,$B37,Expenses!$B$7:$B$506,"&gt;="&amp;G$7,Expenses!$B$7:$B$506,"&lt;"&amp;G$8))</f>
        <v/>
      </c>
      <c r="H37" s="48">
        <f>IF($B37="","",SUMIFS(Expenses!$H$7:$H$506,Expenses!$E$7:$E$506,$B37,Expenses!$B$7:$B$506,"&gt;="&amp;H$7,Expenses!$B$7:$B$506,"&lt;"&amp;H$8))</f>
        <v/>
      </c>
      <c r="I37" s="48">
        <f>IF($B37="","",SUMIFS(Expenses!$H$7:$H$506,Expenses!$E$7:$E$506,$B37,Expenses!$B$7:$B$506,"&gt;="&amp;I$7,Expenses!$B$7:$B$506,"&lt;"&amp;I$8))</f>
        <v/>
      </c>
      <c r="J37" s="48">
        <f>IF($B37="","",SUMIFS(Expenses!$H$7:$H$506,Expenses!$E$7:$E$506,$B37,Expenses!$B$7:$B$506,"&gt;="&amp;J$7,Expenses!$B$7:$B$506,"&lt;"&amp;J$8))</f>
        <v/>
      </c>
      <c r="K37" s="48">
        <f>IF($B37="","",SUMIFS(Expenses!$H$7:$H$506,Expenses!$E$7:$E$506,$B37,Expenses!$B$7:$B$506,"&gt;="&amp;K$7,Expenses!$B$7:$B$506,"&lt;"&amp;K$8))</f>
        <v/>
      </c>
      <c r="L37" s="48">
        <f>IF($B37="","",SUMIFS(Expenses!$H$7:$H$506,Expenses!$E$7:$E$506,$B37,Expenses!$B$7:$B$506,"&gt;="&amp;L$7,Expenses!$B$7:$B$506,"&lt;"&amp;L$8))</f>
        <v/>
      </c>
      <c r="M37" s="48">
        <f>IF($B37="","",SUMIFS(Expenses!$H$7:$H$506,Expenses!$E$7:$E$506,$B37,Expenses!$B$7:$B$506,"&gt;="&amp;M$7,Expenses!$B$7:$B$506,"&lt;"&amp;M$8))</f>
        <v/>
      </c>
      <c r="N37" s="48">
        <f>IF($B37="","",SUMIFS(Expenses!$H$7:$H$506,Expenses!$E$7:$E$506,$B37,Expenses!$B$7:$B$506,"&gt;="&amp;N$7,Expenses!$B$7:$B$506,"&lt;"&amp;N$8))</f>
        <v/>
      </c>
      <c r="O37" s="49">
        <f>IF($B37="","",SUM(C37:N37))</f>
        <v/>
      </c>
      <c r="P37" s="50">
        <f>IF($B37="","",IFERROR(O37/$O$21,0))</f>
        <v/>
      </c>
    </row>
    <row r="38">
      <c r="B38" s="28">
        <f>IF(Settings!$E$26="","",Settings!$E$26)</f>
        <v/>
      </c>
      <c r="C38" s="48">
        <f>IF($B38="","",SUMIFS(Expenses!$H$7:$H$506,Expenses!$E$7:$E$506,$B38,Expenses!$B$7:$B$506,"&gt;="&amp;C$7,Expenses!$B$7:$B$506,"&lt;"&amp;C$8))</f>
        <v/>
      </c>
      <c r="D38" s="48">
        <f>IF($B38="","",SUMIFS(Expenses!$H$7:$H$506,Expenses!$E$7:$E$506,$B38,Expenses!$B$7:$B$506,"&gt;="&amp;D$7,Expenses!$B$7:$B$506,"&lt;"&amp;D$8))</f>
        <v/>
      </c>
      <c r="E38" s="48">
        <f>IF($B38="","",SUMIFS(Expenses!$H$7:$H$506,Expenses!$E$7:$E$506,$B38,Expenses!$B$7:$B$506,"&gt;="&amp;E$7,Expenses!$B$7:$B$506,"&lt;"&amp;E$8))</f>
        <v/>
      </c>
      <c r="F38" s="48">
        <f>IF($B38="","",SUMIFS(Expenses!$H$7:$H$506,Expenses!$E$7:$E$506,$B38,Expenses!$B$7:$B$506,"&gt;="&amp;F$7,Expenses!$B$7:$B$506,"&lt;"&amp;F$8))</f>
        <v/>
      </c>
      <c r="G38" s="48">
        <f>IF($B38="","",SUMIFS(Expenses!$H$7:$H$506,Expenses!$E$7:$E$506,$B38,Expenses!$B$7:$B$506,"&gt;="&amp;G$7,Expenses!$B$7:$B$506,"&lt;"&amp;G$8))</f>
        <v/>
      </c>
      <c r="H38" s="48">
        <f>IF($B38="","",SUMIFS(Expenses!$H$7:$H$506,Expenses!$E$7:$E$506,$B38,Expenses!$B$7:$B$506,"&gt;="&amp;H$7,Expenses!$B$7:$B$506,"&lt;"&amp;H$8))</f>
        <v/>
      </c>
      <c r="I38" s="48">
        <f>IF($B38="","",SUMIFS(Expenses!$H$7:$H$506,Expenses!$E$7:$E$506,$B38,Expenses!$B$7:$B$506,"&gt;="&amp;I$7,Expenses!$B$7:$B$506,"&lt;"&amp;I$8))</f>
        <v/>
      </c>
      <c r="J38" s="48">
        <f>IF($B38="","",SUMIFS(Expenses!$H$7:$H$506,Expenses!$E$7:$E$506,$B38,Expenses!$B$7:$B$506,"&gt;="&amp;J$7,Expenses!$B$7:$B$506,"&lt;"&amp;J$8))</f>
        <v/>
      </c>
      <c r="K38" s="48">
        <f>IF($B38="","",SUMIFS(Expenses!$H$7:$H$506,Expenses!$E$7:$E$506,$B38,Expenses!$B$7:$B$506,"&gt;="&amp;K$7,Expenses!$B$7:$B$506,"&lt;"&amp;K$8))</f>
        <v/>
      </c>
      <c r="L38" s="48">
        <f>IF($B38="","",SUMIFS(Expenses!$H$7:$H$506,Expenses!$E$7:$E$506,$B38,Expenses!$B$7:$B$506,"&gt;="&amp;L$7,Expenses!$B$7:$B$506,"&lt;"&amp;L$8))</f>
        <v/>
      </c>
      <c r="M38" s="48">
        <f>IF($B38="","",SUMIFS(Expenses!$H$7:$H$506,Expenses!$E$7:$E$506,$B38,Expenses!$B$7:$B$506,"&gt;="&amp;M$7,Expenses!$B$7:$B$506,"&lt;"&amp;M$8))</f>
        <v/>
      </c>
      <c r="N38" s="48">
        <f>IF($B38="","",SUMIFS(Expenses!$H$7:$H$506,Expenses!$E$7:$E$506,$B38,Expenses!$B$7:$B$506,"&gt;="&amp;N$7,Expenses!$B$7:$B$506,"&lt;"&amp;N$8))</f>
        <v/>
      </c>
      <c r="O38" s="49">
        <f>IF($B38="","",SUM(C38:N38))</f>
        <v/>
      </c>
      <c r="P38" s="50">
        <f>IF($B38="","",IFERROR(O38/$O$21,0))</f>
        <v/>
      </c>
    </row>
    <row r="39">
      <c r="B39" s="28">
        <f>IF(Settings!$E$27="","",Settings!$E$27)</f>
        <v/>
      </c>
      <c r="C39" s="48">
        <f>IF($B39="","",SUMIFS(Expenses!$H$7:$H$506,Expenses!$E$7:$E$506,$B39,Expenses!$B$7:$B$506,"&gt;="&amp;C$7,Expenses!$B$7:$B$506,"&lt;"&amp;C$8))</f>
        <v/>
      </c>
      <c r="D39" s="48">
        <f>IF($B39="","",SUMIFS(Expenses!$H$7:$H$506,Expenses!$E$7:$E$506,$B39,Expenses!$B$7:$B$506,"&gt;="&amp;D$7,Expenses!$B$7:$B$506,"&lt;"&amp;D$8))</f>
        <v/>
      </c>
      <c r="E39" s="48">
        <f>IF($B39="","",SUMIFS(Expenses!$H$7:$H$506,Expenses!$E$7:$E$506,$B39,Expenses!$B$7:$B$506,"&gt;="&amp;E$7,Expenses!$B$7:$B$506,"&lt;"&amp;E$8))</f>
        <v/>
      </c>
      <c r="F39" s="48">
        <f>IF($B39="","",SUMIFS(Expenses!$H$7:$H$506,Expenses!$E$7:$E$506,$B39,Expenses!$B$7:$B$506,"&gt;="&amp;F$7,Expenses!$B$7:$B$506,"&lt;"&amp;F$8))</f>
        <v/>
      </c>
      <c r="G39" s="48">
        <f>IF($B39="","",SUMIFS(Expenses!$H$7:$H$506,Expenses!$E$7:$E$506,$B39,Expenses!$B$7:$B$506,"&gt;="&amp;G$7,Expenses!$B$7:$B$506,"&lt;"&amp;G$8))</f>
        <v/>
      </c>
      <c r="H39" s="48">
        <f>IF($B39="","",SUMIFS(Expenses!$H$7:$H$506,Expenses!$E$7:$E$506,$B39,Expenses!$B$7:$B$506,"&gt;="&amp;H$7,Expenses!$B$7:$B$506,"&lt;"&amp;H$8))</f>
        <v/>
      </c>
      <c r="I39" s="48">
        <f>IF($B39="","",SUMIFS(Expenses!$H$7:$H$506,Expenses!$E$7:$E$506,$B39,Expenses!$B$7:$B$506,"&gt;="&amp;I$7,Expenses!$B$7:$B$506,"&lt;"&amp;I$8))</f>
        <v/>
      </c>
      <c r="J39" s="48">
        <f>IF($B39="","",SUMIFS(Expenses!$H$7:$H$506,Expenses!$E$7:$E$506,$B39,Expenses!$B$7:$B$506,"&gt;="&amp;J$7,Expenses!$B$7:$B$506,"&lt;"&amp;J$8))</f>
        <v/>
      </c>
      <c r="K39" s="48">
        <f>IF($B39="","",SUMIFS(Expenses!$H$7:$H$506,Expenses!$E$7:$E$506,$B39,Expenses!$B$7:$B$506,"&gt;="&amp;K$7,Expenses!$B$7:$B$506,"&lt;"&amp;K$8))</f>
        <v/>
      </c>
      <c r="L39" s="48">
        <f>IF($B39="","",SUMIFS(Expenses!$H$7:$H$506,Expenses!$E$7:$E$506,$B39,Expenses!$B$7:$B$506,"&gt;="&amp;L$7,Expenses!$B$7:$B$506,"&lt;"&amp;L$8))</f>
        <v/>
      </c>
      <c r="M39" s="48">
        <f>IF($B39="","",SUMIFS(Expenses!$H$7:$H$506,Expenses!$E$7:$E$506,$B39,Expenses!$B$7:$B$506,"&gt;="&amp;M$7,Expenses!$B$7:$B$506,"&lt;"&amp;M$8))</f>
        <v/>
      </c>
      <c r="N39" s="48">
        <f>IF($B39="","",SUMIFS(Expenses!$H$7:$H$506,Expenses!$E$7:$E$506,$B39,Expenses!$B$7:$B$506,"&gt;="&amp;N$7,Expenses!$B$7:$B$506,"&lt;"&amp;N$8))</f>
        <v/>
      </c>
      <c r="O39" s="49">
        <f>IF($B39="","",SUM(C39:N39))</f>
        <v/>
      </c>
      <c r="P39" s="50">
        <f>IF($B39="","",IFERROR(O39/$O$21,0))</f>
        <v/>
      </c>
    </row>
    <row r="40">
      <c r="B40" s="28">
        <f>IF(Settings!$E$28="","",Settings!$E$28)</f>
        <v/>
      </c>
      <c r="C40" s="48">
        <f>IF($B40="","",SUMIFS(Expenses!$H$7:$H$506,Expenses!$E$7:$E$506,$B40,Expenses!$B$7:$B$506,"&gt;="&amp;C$7,Expenses!$B$7:$B$506,"&lt;"&amp;C$8))</f>
        <v/>
      </c>
      <c r="D40" s="48">
        <f>IF($B40="","",SUMIFS(Expenses!$H$7:$H$506,Expenses!$E$7:$E$506,$B40,Expenses!$B$7:$B$506,"&gt;="&amp;D$7,Expenses!$B$7:$B$506,"&lt;"&amp;D$8))</f>
        <v/>
      </c>
      <c r="E40" s="48">
        <f>IF($B40="","",SUMIFS(Expenses!$H$7:$H$506,Expenses!$E$7:$E$506,$B40,Expenses!$B$7:$B$506,"&gt;="&amp;E$7,Expenses!$B$7:$B$506,"&lt;"&amp;E$8))</f>
        <v/>
      </c>
      <c r="F40" s="48">
        <f>IF($B40="","",SUMIFS(Expenses!$H$7:$H$506,Expenses!$E$7:$E$506,$B40,Expenses!$B$7:$B$506,"&gt;="&amp;F$7,Expenses!$B$7:$B$506,"&lt;"&amp;F$8))</f>
        <v/>
      </c>
      <c r="G40" s="48">
        <f>IF($B40="","",SUMIFS(Expenses!$H$7:$H$506,Expenses!$E$7:$E$506,$B40,Expenses!$B$7:$B$506,"&gt;="&amp;G$7,Expenses!$B$7:$B$506,"&lt;"&amp;G$8))</f>
        <v/>
      </c>
      <c r="H40" s="48">
        <f>IF($B40="","",SUMIFS(Expenses!$H$7:$H$506,Expenses!$E$7:$E$506,$B40,Expenses!$B$7:$B$506,"&gt;="&amp;H$7,Expenses!$B$7:$B$506,"&lt;"&amp;H$8))</f>
        <v/>
      </c>
      <c r="I40" s="48">
        <f>IF($B40="","",SUMIFS(Expenses!$H$7:$H$506,Expenses!$E$7:$E$506,$B40,Expenses!$B$7:$B$506,"&gt;="&amp;I$7,Expenses!$B$7:$B$506,"&lt;"&amp;I$8))</f>
        <v/>
      </c>
      <c r="J40" s="48">
        <f>IF($B40="","",SUMIFS(Expenses!$H$7:$H$506,Expenses!$E$7:$E$506,$B40,Expenses!$B$7:$B$506,"&gt;="&amp;J$7,Expenses!$B$7:$B$506,"&lt;"&amp;J$8))</f>
        <v/>
      </c>
      <c r="K40" s="48">
        <f>IF($B40="","",SUMIFS(Expenses!$H$7:$H$506,Expenses!$E$7:$E$506,$B40,Expenses!$B$7:$B$506,"&gt;="&amp;K$7,Expenses!$B$7:$B$506,"&lt;"&amp;K$8))</f>
        <v/>
      </c>
      <c r="L40" s="48">
        <f>IF($B40="","",SUMIFS(Expenses!$H$7:$H$506,Expenses!$E$7:$E$506,$B40,Expenses!$B$7:$B$506,"&gt;="&amp;L$7,Expenses!$B$7:$B$506,"&lt;"&amp;L$8))</f>
        <v/>
      </c>
      <c r="M40" s="48">
        <f>IF($B40="","",SUMIFS(Expenses!$H$7:$H$506,Expenses!$E$7:$E$506,$B40,Expenses!$B$7:$B$506,"&gt;="&amp;M$7,Expenses!$B$7:$B$506,"&lt;"&amp;M$8))</f>
        <v/>
      </c>
      <c r="N40" s="48">
        <f>IF($B40="","",SUMIFS(Expenses!$H$7:$H$506,Expenses!$E$7:$E$506,$B40,Expenses!$B$7:$B$506,"&gt;="&amp;N$7,Expenses!$B$7:$B$506,"&lt;"&amp;N$8))</f>
        <v/>
      </c>
      <c r="O40" s="49">
        <f>IF($B40="","",SUM(C40:N40))</f>
        <v/>
      </c>
      <c r="P40" s="50">
        <f>IF($B40="","",IFERROR(O40/$O$21,0))</f>
        <v/>
      </c>
    </row>
    <row r="41">
      <c r="B41" s="28">
        <f>IF(Settings!$E$29="","",Settings!$E$29)</f>
        <v/>
      </c>
      <c r="C41" s="48">
        <f>IF($B41="","",SUMIFS(Expenses!$H$7:$H$506,Expenses!$E$7:$E$506,$B41,Expenses!$B$7:$B$506,"&gt;="&amp;C$7,Expenses!$B$7:$B$506,"&lt;"&amp;C$8))</f>
        <v/>
      </c>
      <c r="D41" s="48">
        <f>IF($B41="","",SUMIFS(Expenses!$H$7:$H$506,Expenses!$E$7:$E$506,$B41,Expenses!$B$7:$B$506,"&gt;="&amp;D$7,Expenses!$B$7:$B$506,"&lt;"&amp;D$8))</f>
        <v/>
      </c>
      <c r="E41" s="48">
        <f>IF($B41="","",SUMIFS(Expenses!$H$7:$H$506,Expenses!$E$7:$E$506,$B41,Expenses!$B$7:$B$506,"&gt;="&amp;E$7,Expenses!$B$7:$B$506,"&lt;"&amp;E$8))</f>
        <v/>
      </c>
      <c r="F41" s="48">
        <f>IF($B41="","",SUMIFS(Expenses!$H$7:$H$506,Expenses!$E$7:$E$506,$B41,Expenses!$B$7:$B$506,"&gt;="&amp;F$7,Expenses!$B$7:$B$506,"&lt;"&amp;F$8))</f>
        <v/>
      </c>
      <c r="G41" s="48">
        <f>IF($B41="","",SUMIFS(Expenses!$H$7:$H$506,Expenses!$E$7:$E$506,$B41,Expenses!$B$7:$B$506,"&gt;="&amp;G$7,Expenses!$B$7:$B$506,"&lt;"&amp;G$8))</f>
        <v/>
      </c>
      <c r="H41" s="48">
        <f>IF($B41="","",SUMIFS(Expenses!$H$7:$H$506,Expenses!$E$7:$E$506,$B41,Expenses!$B$7:$B$506,"&gt;="&amp;H$7,Expenses!$B$7:$B$506,"&lt;"&amp;H$8))</f>
        <v/>
      </c>
      <c r="I41" s="48">
        <f>IF($B41="","",SUMIFS(Expenses!$H$7:$H$506,Expenses!$E$7:$E$506,$B41,Expenses!$B$7:$B$506,"&gt;="&amp;I$7,Expenses!$B$7:$B$506,"&lt;"&amp;I$8))</f>
        <v/>
      </c>
      <c r="J41" s="48">
        <f>IF($B41="","",SUMIFS(Expenses!$H$7:$H$506,Expenses!$E$7:$E$506,$B41,Expenses!$B$7:$B$506,"&gt;="&amp;J$7,Expenses!$B$7:$B$506,"&lt;"&amp;J$8))</f>
        <v/>
      </c>
      <c r="K41" s="48">
        <f>IF($B41="","",SUMIFS(Expenses!$H$7:$H$506,Expenses!$E$7:$E$506,$B41,Expenses!$B$7:$B$506,"&gt;="&amp;K$7,Expenses!$B$7:$B$506,"&lt;"&amp;K$8))</f>
        <v/>
      </c>
      <c r="L41" s="48">
        <f>IF($B41="","",SUMIFS(Expenses!$H$7:$H$506,Expenses!$E$7:$E$506,$B41,Expenses!$B$7:$B$506,"&gt;="&amp;L$7,Expenses!$B$7:$B$506,"&lt;"&amp;L$8))</f>
        <v/>
      </c>
      <c r="M41" s="48">
        <f>IF($B41="","",SUMIFS(Expenses!$H$7:$H$506,Expenses!$E$7:$E$506,$B41,Expenses!$B$7:$B$506,"&gt;="&amp;M$7,Expenses!$B$7:$B$506,"&lt;"&amp;M$8))</f>
        <v/>
      </c>
      <c r="N41" s="48">
        <f>IF($B41="","",SUMIFS(Expenses!$H$7:$H$506,Expenses!$E$7:$E$506,$B41,Expenses!$B$7:$B$506,"&gt;="&amp;N$7,Expenses!$B$7:$B$506,"&lt;"&amp;N$8))</f>
        <v/>
      </c>
      <c r="O41" s="49">
        <f>IF($B41="","",SUM(C41:N41))</f>
        <v/>
      </c>
      <c r="P41" s="50">
        <f>IF($B41="","",IFERROR(O41/$O$21,0))</f>
        <v/>
      </c>
    </row>
    <row r="42">
      <c r="B42" s="28">
        <f>IF(Settings!$E$30="","",Settings!$E$30)</f>
        <v/>
      </c>
      <c r="C42" s="48">
        <f>IF($B42="","",SUMIFS(Expenses!$H$7:$H$506,Expenses!$E$7:$E$506,$B42,Expenses!$B$7:$B$506,"&gt;="&amp;C$7,Expenses!$B$7:$B$506,"&lt;"&amp;C$8))</f>
        <v/>
      </c>
      <c r="D42" s="48">
        <f>IF($B42="","",SUMIFS(Expenses!$H$7:$H$506,Expenses!$E$7:$E$506,$B42,Expenses!$B$7:$B$506,"&gt;="&amp;D$7,Expenses!$B$7:$B$506,"&lt;"&amp;D$8))</f>
        <v/>
      </c>
      <c r="E42" s="48">
        <f>IF($B42="","",SUMIFS(Expenses!$H$7:$H$506,Expenses!$E$7:$E$506,$B42,Expenses!$B$7:$B$506,"&gt;="&amp;E$7,Expenses!$B$7:$B$506,"&lt;"&amp;E$8))</f>
        <v/>
      </c>
      <c r="F42" s="48">
        <f>IF($B42="","",SUMIFS(Expenses!$H$7:$H$506,Expenses!$E$7:$E$506,$B42,Expenses!$B$7:$B$506,"&gt;="&amp;F$7,Expenses!$B$7:$B$506,"&lt;"&amp;F$8))</f>
        <v/>
      </c>
      <c r="G42" s="48">
        <f>IF($B42="","",SUMIFS(Expenses!$H$7:$H$506,Expenses!$E$7:$E$506,$B42,Expenses!$B$7:$B$506,"&gt;="&amp;G$7,Expenses!$B$7:$B$506,"&lt;"&amp;G$8))</f>
        <v/>
      </c>
      <c r="H42" s="48">
        <f>IF($B42="","",SUMIFS(Expenses!$H$7:$H$506,Expenses!$E$7:$E$506,$B42,Expenses!$B$7:$B$506,"&gt;="&amp;H$7,Expenses!$B$7:$B$506,"&lt;"&amp;H$8))</f>
        <v/>
      </c>
      <c r="I42" s="48">
        <f>IF($B42="","",SUMIFS(Expenses!$H$7:$H$506,Expenses!$E$7:$E$506,$B42,Expenses!$B$7:$B$506,"&gt;="&amp;I$7,Expenses!$B$7:$B$506,"&lt;"&amp;I$8))</f>
        <v/>
      </c>
      <c r="J42" s="48">
        <f>IF($B42="","",SUMIFS(Expenses!$H$7:$H$506,Expenses!$E$7:$E$506,$B42,Expenses!$B$7:$B$506,"&gt;="&amp;J$7,Expenses!$B$7:$B$506,"&lt;"&amp;J$8))</f>
        <v/>
      </c>
      <c r="K42" s="48">
        <f>IF($B42="","",SUMIFS(Expenses!$H$7:$H$506,Expenses!$E$7:$E$506,$B42,Expenses!$B$7:$B$506,"&gt;="&amp;K$7,Expenses!$B$7:$B$506,"&lt;"&amp;K$8))</f>
        <v/>
      </c>
      <c r="L42" s="48">
        <f>IF($B42="","",SUMIFS(Expenses!$H$7:$H$506,Expenses!$E$7:$E$506,$B42,Expenses!$B$7:$B$506,"&gt;="&amp;L$7,Expenses!$B$7:$B$506,"&lt;"&amp;L$8))</f>
        <v/>
      </c>
      <c r="M42" s="48">
        <f>IF($B42="","",SUMIFS(Expenses!$H$7:$H$506,Expenses!$E$7:$E$506,$B42,Expenses!$B$7:$B$506,"&gt;="&amp;M$7,Expenses!$B$7:$B$506,"&lt;"&amp;M$8))</f>
        <v/>
      </c>
      <c r="N42" s="48">
        <f>IF($B42="","",SUMIFS(Expenses!$H$7:$H$506,Expenses!$E$7:$E$506,$B42,Expenses!$B$7:$B$506,"&gt;="&amp;N$7,Expenses!$B$7:$B$506,"&lt;"&amp;N$8))</f>
        <v/>
      </c>
      <c r="O42" s="49">
        <f>IF($B42="","",SUM(C42:N42))</f>
        <v/>
      </c>
      <c r="P42" s="50">
        <f>IF($B42="","",IFERROR(O42/$O$21,0))</f>
        <v/>
      </c>
    </row>
    <row r="43">
      <c r="B43" s="28">
        <f>IF(Settings!$E$31="","",Settings!$E$31)</f>
        <v/>
      </c>
      <c r="C43" s="48">
        <f>IF($B43="","",SUMIFS(Expenses!$H$7:$H$506,Expenses!$E$7:$E$506,$B43,Expenses!$B$7:$B$506,"&gt;="&amp;C$7,Expenses!$B$7:$B$506,"&lt;"&amp;C$8))</f>
        <v/>
      </c>
      <c r="D43" s="48">
        <f>IF($B43="","",SUMIFS(Expenses!$H$7:$H$506,Expenses!$E$7:$E$506,$B43,Expenses!$B$7:$B$506,"&gt;="&amp;D$7,Expenses!$B$7:$B$506,"&lt;"&amp;D$8))</f>
        <v/>
      </c>
      <c r="E43" s="48">
        <f>IF($B43="","",SUMIFS(Expenses!$H$7:$H$506,Expenses!$E$7:$E$506,$B43,Expenses!$B$7:$B$506,"&gt;="&amp;E$7,Expenses!$B$7:$B$506,"&lt;"&amp;E$8))</f>
        <v/>
      </c>
      <c r="F43" s="48">
        <f>IF($B43="","",SUMIFS(Expenses!$H$7:$H$506,Expenses!$E$7:$E$506,$B43,Expenses!$B$7:$B$506,"&gt;="&amp;F$7,Expenses!$B$7:$B$506,"&lt;"&amp;F$8))</f>
        <v/>
      </c>
      <c r="G43" s="48">
        <f>IF($B43="","",SUMIFS(Expenses!$H$7:$H$506,Expenses!$E$7:$E$506,$B43,Expenses!$B$7:$B$506,"&gt;="&amp;G$7,Expenses!$B$7:$B$506,"&lt;"&amp;G$8))</f>
        <v/>
      </c>
      <c r="H43" s="48">
        <f>IF($B43="","",SUMIFS(Expenses!$H$7:$H$506,Expenses!$E$7:$E$506,$B43,Expenses!$B$7:$B$506,"&gt;="&amp;H$7,Expenses!$B$7:$B$506,"&lt;"&amp;H$8))</f>
        <v/>
      </c>
      <c r="I43" s="48">
        <f>IF($B43="","",SUMIFS(Expenses!$H$7:$H$506,Expenses!$E$7:$E$506,$B43,Expenses!$B$7:$B$506,"&gt;="&amp;I$7,Expenses!$B$7:$B$506,"&lt;"&amp;I$8))</f>
        <v/>
      </c>
      <c r="J43" s="48">
        <f>IF($B43="","",SUMIFS(Expenses!$H$7:$H$506,Expenses!$E$7:$E$506,$B43,Expenses!$B$7:$B$506,"&gt;="&amp;J$7,Expenses!$B$7:$B$506,"&lt;"&amp;J$8))</f>
        <v/>
      </c>
      <c r="K43" s="48">
        <f>IF($B43="","",SUMIFS(Expenses!$H$7:$H$506,Expenses!$E$7:$E$506,$B43,Expenses!$B$7:$B$506,"&gt;="&amp;K$7,Expenses!$B$7:$B$506,"&lt;"&amp;K$8))</f>
        <v/>
      </c>
      <c r="L43" s="48">
        <f>IF($B43="","",SUMIFS(Expenses!$H$7:$H$506,Expenses!$E$7:$E$506,$B43,Expenses!$B$7:$B$506,"&gt;="&amp;L$7,Expenses!$B$7:$B$506,"&lt;"&amp;L$8))</f>
        <v/>
      </c>
      <c r="M43" s="48">
        <f>IF($B43="","",SUMIFS(Expenses!$H$7:$H$506,Expenses!$E$7:$E$506,$B43,Expenses!$B$7:$B$506,"&gt;="&amp;M$7,Expenses!$B$7:$B$506,"&lt;"&amp;M$8))</f>
        <v/>
      </c>
      <c r="N43" s="48">
        <f>IF($B43="","",SUMIFS(Expenses!$H$7:$H$506,Expenses!$E$7:$E$506,$B43,Expenses!$B$7:$B$506,"&gt;="&amp;N$7,Expenses!$B$7:$B$506,"&lt;"&amp;N$8))</f>
        <v/>
      </c>
      <c r="O43" s="49">
        <f>IF($B43="","",SUM(C43:N43))</f>
        <v/>
      </c>
      <c r="P43" s="50">
        <f>IF($B43="","",IFERROR(O43/$O$21,0))</f>
        <v/>
      </c>
    </row>
    <row r="44">
      <c r="B44" s="12" t="inlineStr">
        <is>
          <t>TOTAL EXPENSES</t>
        </is>
      </c>
      <c r="C44" s="49">
        <f>SUM(C24:C43)</f>
        <v/>
      </c>
      <c r="D44" s="49">
        <f>SUM(D24:D43)</f>
        <v/>
      </c>
      <c r="E44" s="49">
        <f>SUM(E24:E43)</f>
        <v/>
      </c>
      <c r="F44" s="49">
        <f>SUM(F24:F43)</f>
        <v/>
      </c>
      <c r="G44" s="49">
        <f>SUM(G24:G43)</f>
        <v/>
      </c>
      <c r="H44" s="49">
        <f>SUM(H24:H43)</f>
        <v/>
      </c>
      <c r="I44" s="49">
        <f>SUM(I24:I43)</f>
        <v/>
      </c>
      <c r="J44" s="49">
        <f>SUM(J24:J43)</f>
        <v/>
      </c>
      <c r="K44" s="49">
        <f>SUM(K24:K43)</f>
        <v/>
      </c>
      <c r="L44" s="49">
        <f>SUM(L24:L43)</f>
        <v/>
      </c>
      <c r="M44" s="49">
        <f>SUM(M24:M43)</f>
        <v/>
      </c>
      <c r="N44" s="49">
        <f>SUM(N24:N43)</f>
        <v/>
      </c>
      <c r="O44" s="49">
        <f>SUM(O24:O43)</f>
        <v/>
      </c>
      <c r="P44" s="50">
        <f>IFERROR(O44/O21,0)</f>
        <v/>
      </c>
    </row>
    <row r="45"/>
    <row r="46">
      <c r="B46" s="12" t="inlineStr">
        <is>
          <t>NET PROFIT</t>
        </is>
      </c>
      <c r="C46" s="49">
        <f>C21-C44</f>
        <v/>
      </c>
      <c r="D46" s="49">
        <f>D21-D44</f>
        <v/>
      </c>
      <c r="E46" s="49">
        <f>E21-E44</f>
        <v/>
      </c>
      <c r="F46" s="49">
        <f>F21-F44</f>
        <v/>
      </c>
      <c r="G46" s="49">
        <f>G21-G44</f>
        <v/>
      </c>
      <c r="H46" s="49">
        <f>H21-H44</f>
        <v/>
      </c>
      <c r="I46" s="49">
        <f>I21-I44</f>
        <v/>
      </c>
      <c r="J46" s="49">
        <f>J21-J44</f>
        <v/>
      </c>
      <c r="K46" s="49">
        <f>K21-K44</f>
        <v/>
      </c>
      <c r="L46" s="49">
        <f>L21-L44</f>
        <v/>
      </c>
      <c r="M46" s="49">
        <f>M21-M44</f>
        <v/>
      </c>
      <c r="N46" s="49">
        <f>N21-N44</f>
        <v/>
      </c>
      <c r="O46" s="49">
        <f>O21-O44</f>
        <v/>
      </c>
    </row>
    <row r="47">
      <c r="B47" s="12" t="inlineStr">
        <is>
          <t>Profit margin</t>
        </is>
      </c>
      <c r="C47" s="50">
        <f>IFERROR(C46/C21,0)</f>
        <v/>
      </c>
      <c r="D47" s="50">
        <f>IFERROR(D46/D21,0)</f>
        <v/>
      </c>
      <c r="E47" s="50">
        <f>IFERROR(E46/E21,0)</f>
        <v/>
      </c>
      <c r="F47" s="50">
        <f>IFERROR(F46/F21,0)</f>
        <v/>
      </c>
      <c r="G47" s="50">
        <f>IFERROR(G46/G21,0)</f>
        <v/>
      </c>
      <c r="H47" s="50">
        <f>IFERROR(H46/H21,0)</f>
        <v/>
      </c>
      <c r="I47" s="50">
        <f>IFERROR(I46/I21,0)</f>
        <v/>
      </c>
      <c r="J47" s="50">
        <f>IFERROR(J46/J21,0)</f>
        <v/>
      </c>
      <c r="K47" s="50">
        <f>IFERROR(K46/K21,0)</f>
        <v/>
      </c>
      <c r="L47" s="50">
        <f>IFERROR(L46/L21,0)</f>
        <v/>
      </c>
      <c r="M47" s="50">
        <f>IFERROR(M46/M21,0)</f>
        <v/>
      </c>
      <c r="N47" s="50">
        <f>IFERROR(N46/N21,0)</f>
        <v/>
      </c>
      <c r="O47" s="50">
        <f>IFERROR(O46/O21,0)</f>
        <v/>
      </c>
    </row>
    <row r="48">
      <c r="B48" s="12" t="inlineStr">
        <is>
          <t>Cumulative profit</t>
        </is>
      </c>
      <c r="C48" s="48">
        <f>SUM($C$46:C46)</f>
        <v/>
      </c>
      <c r="D48" s="48">
        <f>SUM($C$46:D46)</f>
        <v/>
      </c>
      <c r="E48" s="48">
        <f>SUM($C$46:E46)</f>
        <v/>
      </c>
      <c r="F48" s="48">
        <f>SUM($C$46:F46)</f>
        <v/>
      </c>
      <c r="G48" s="48">
        <f>SUM($C$46:G46)</f>
        <v/>
      </c>
      <c r="H48" s="48">
        <f>SUM($C$46:H46)</f>
        <v/>
      </c>
      <c r="I48" s="48">
        <f>SUM($C$46:I46)</f>
        <v/>
      </c>
      <c r="J48" s="48">
        <f>SUM($C$46:J46)</f>
        <v/>
      </c>
      <c r="K48" s="48">
        <f>SUM($C$46:K46)</f>
        <v/>
      </c>
      <c r="L48" s="48">
        <f>SUM($C$46:L46)</f>
        <v/>
      </c>
      <c r="M48" s="48">
        <f>SUM($C$46:M46)</f>
        <v/>
      </c>
      <c r="N48" s="48">
        <f>SUM($C$46:N46)</f>
        <v/>
      </c>
    </row>
    <row r="49">
      <c r="B49" s="12" t="inlineStr">
        <is>
          <t>Closing cash balance (est.)</t>
        </is>
      </c>
      <c r="C49" s="48">
        <f>Settings!$C$9+C48</f>
        <v/>
      </c>
      <c r="D49" s="48">
        <f>Settings!$C$9+D48</f>
        <v/>
      </c>
      <c r="E49" s="48">
        <f>Settings!$C$9+E48</f>
        <v/>
      </c>
      <c r="F49" s="48">
        <f>Settings!$C$9+F48</f>
        <v/>
      </c>
      <c r="G49" s="48">
        <f>Settings!$C$9+G48</f>
        <v/>
      </c>
      <c r="H49" s="48">
        <f>Settings!$C$9+H48</f>
        <v/>
      </c>
      <c r="I49" s="48">
        <f>Settings!$C$9+I48</f>
        <v/>
      </c>
      <c r="J49" s="48">
        <f>Settings!$C$9+J48</f>
        <v/>
      </c>
      <c r="K49" s="48">
        <f>Settings!$C$9+K48</f>
        <v/>
      </c>
      <c r="L49" s="48">
        <f>Settings!$C$9+L48</f>
        <v/>
      </c>
      <c r="M49" s="48">
        <f>Settings!$C$9+M48</f>
        <v/>
      </c>
      <c r="N49" s="48">
        <f>Settings!$C$9+N48</f>
        <v/>
      </c>
    </row>
  </sheetData>
  <mergeCells count="1">
    <mergeCell ref="B6:Q6"/>
  </mergeCells>
  <conditionalFormatting sqref="C46:O46">
    <cfRule type="cellIs" priority="1" operator="lessThan" dxfId="1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CalcHub Templates</dc:creator>
  <dc:title xmlns:dc="http://purl.org/dc/elements/1.1/">Small Business Bookkeeping &amp; P&amp;L Tracker (Free Lite)</dc:title>
  <dcterms:created xmlns:dcterms="http://purl.org/dc/terms/" xmlns:xsi="http://www.w3.org/2001/XMLSchema-instance" xsi:type="dcterms:W3CDTF">2026-10-23T10:59:13Z</dcterms:created>
  <dcterms:modified xmlns:dcterms="http://purl.org/dc/terms/" xmlns:xsi="http://www.w3.org/2001/XMLSchema-instance" xsi:type="dcterms:W3CDTF">2026-10-23T11:18:00Z</dcterms:modified>
</cp:coreProperties>
</file>